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 activeTab="1"/>
  </bookViews>
  <sheets>
    <sheet name="Balochistan" sheetId="2" r:id="rId1"/>
    <sheet name="FATA" sheetId="1" r:id="rId2"/>
  </sheets>
  <definedNames>
    <definedName name="_xlnm._FilterDatabase" localSheetId="0" hidden="1">Balochistan!$A$1:$AF$197</definedName>
    <definedName name="_xlnm._FilterDatabase" localSheetId="1" hidden="1">FATA!$A$1:$BN$208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9" i="1" l="1"/>
  <c r="U69" i="1" s="1"/>
  <c r="T71" i="2"/>
  <c r="U71" i="2" s="1"/>
  <c r="T90" i="2"/>
  <c r="U90" i="2" s="1"/>
  <c r="T99" i="2"/>
  <c r="U99" i="2" s="1"/>
  <c r="T102" i="2"/>
  <c r="U102" i="2" s="1"/>
  <c r="T206" i="1"/>
  <c r="U206" i="1" s="1"/>
  <c r="T142" i="1"/>
  <c r="U142" i="1" s="1"/>
  <c r="T177" i="1"/>
  <c r="U177" i="1" s="1"/>
  <c r="T205" i="1"/>
  <c r="U205" i="1" s="1"/>
  <c r="T207" i="1"/>
  <c r="U207" i="1" s="1"/>
  <c r="T204" i="1"/>
  <c r="U204" i="1" s="1"/>
  <c r="T190" i="1"/>
  <c r="U190" i="1" s="1"/>
  <c r="T188" i="1"/>
  <c r="U188" i="1" s="1"/>
  <c r="T193" i="1"/>
  <c r="U193" i="1" s="1"/>
  <c r="T198" i="1"/>
  <c r="U198" i="1" s="1"/>
  <c r="T133" i="1"/>
  <c r="U133" i="1" s="1"/>
  <c r="T200" i="1"/>
  <c r="T134" i="1"/>
  <c r="T173" i="1"/>
  <c r="T183" i="1"/>
  <c r="U183" i="1" s="1"/>
  <c r="T145" i="1"/>
  <c r="U145" i="1" s="1"/>
  <c r="T191" i="1"/>
  <c r="U191" i="1" s="1"/>
  <c r="T185" i="1"/>
  <c r="U185" i="1" s="1"/>
  <c r="T202" i="1"/>
  <c r="U202" i="1" s="1"/>
  <c r="T169" i="1"/>
  <c r="U169" i="1" s="1"/>
  <c r="T154" i="1"/>
  <c r="U154" i="1" s="1"/>
  <c r="T147" i="1"/>
  <c r="U147" i="1" s="1"/>
  <c r="T124" i="1"/>
  <c r="U124" i="1" s="1"/>
  <c r="T149" i="1"/>
  <c r="U149" i="1" s="1"/>
  <c r="T187" i="1"/>
  <c r="U187" i="1" s="1"/>
  <c r="T160" i="1"/>
  <c r="U160" i="1" s="1"/>
  <c r="T125" i="1"/>
  <c r="U125" i="1" s="1"/>
  <c r="T165" i="1"/>
  <c r="U165" i="1" s="1"/>
  <c r="T170" i="1"/>
  <c r="U170" i="1" s="1"/>
  <c r="T158" i="1"/>
  <c r="U158" i="1" s="1"/>
  <c r="T129" i="1"/>
  <c r="U129" i="1" s="1"/>
  <c r="T155" i="1"/>
  <c r="U155" i="1" s="1"/>
  <c r="T176" i="1"/>
  <c r="U176" i="1" s="1"/>
  <c r="T179" i="1"/>
  <c r="U179" i="1" s="1"/>
  <c r="T171" i="1"/>
  <c r="U171" i="1" s="1"/>
  <c r="T131" i="1"/>
  <c r="U131" i="1" s="1"/>
  <c r="T79" i="1"/>
  <c r="U79" i="1" s="1"/>
  <c r="T166" i="1"/>
  <c r="U166" i="1" s="1"/>
  <c r="T192" i="1"/>
  <c r="U192" i="1" s="1"/>
  <c r="T181" i="1"/>
  <c r="U181" i="1" s="1"/>
  <c r="T126" i="1"/>
  <c r="U126" i="1" s="1"/>
  <c r="T86" i="1"/>
  <c r="U86" i="1" s="1"/>
  <c r="T196" i="1"/>
  <c r="U196" i="1" s="1"/>
  <c r="T172" i="1"/>
  <c r="U172" i="1" s="1"/>
  <c r="T182" i="1"/>
  <c r="U182" i="1" s="1"/>
  <c r="T108" i="1"/>
  <c r="U108" i="1" s="1"/>
  <c r="T63" i="1"/>
  <c r="U63" i="1" s="1"/>
  <c r="T88" i="1"/>
  <c r="U88" i="1" s="1"/>
  <c r="T152" i="1"/>
  <c r="U152" i="1" s="1"/>
  <c r="T106" i="1"/>
  <c r="U106" i="1" s="1"/>
  <c r="T136" i="1"/>
  <c r="U136" i="1" s="1"/>
  <c r="T96" i="1"/>
  <c r="U96" i="1" s="1"/>
  <c r="T113" i="1"/>
  <c r="U113" i="1" s="1"/>
  <c r="T178" i="1"/>
  <c r="U178" i="1" s="1"/>
  <c r="T92" i="1"/>
  <c r="U92" i="1" s="1"/>
  <c r="T168" i="1"/>
  <c r="U168" i="1" s="1"/>
  <c r="T42" i="1"/>
  <c r="U42" i="1" s="1"/>
  <c r="T174" i="1"/>
  <c r="U174" i="1" s="1"/>
  <c r="T195" i="1"/>
  <c r="U195" i="1" s="1"/>
  <c r="T164" i="1"/>
  <c r="U164" i="1" s="1"/>
  <c r="T184" i="1"/>
  <c r="U184" i="1" s="1"/>
  <c r="T117" i="1"/>
  <c r="U117" i="1" s="1"/>
  <c r="T110" i="1"/>
  <c r="U110" i="1" s="1"/>
  <c r="T199" i="1"/>
  <c r="U199" i="1" s="1"/>
  <c r="T128" i="1"/>
  <c r="U128" i="1" s="1"/>
  <c r="T153" i="1"/>
  <c r="T118" i="1"/>
  <c r="U118" i="1" s="1"/>
  <c r="T112" i="1"/>
  <c r="U112" i="1" s="1"/>
  <c r="T189" i="1"/>
  <c r="U189" i="1" s="1"/>
  <c r="T116" i="1"/>
  <c r="T105" i="1"/>
  <c r="U105" i="1" s="1"/>
  <c r="T72" i="1"/>
  <c r="U72" i="1" s="1"/>
  <c r="T71" i="1"/>
  <c r="U71" i="1" s="1"/>
  <c r="T143" i="1"/>
  <c r="U143" i="1" s="1"/>
  <c r="T157" i="1"/>
  <c r="U157" i="1" s="1"/>
  <c r="T163" i="1"/>
  <c r="U163" i="1" s="1"/>
  <c r="T167" i="1"/>
  <c r="U167" i="1" s="1"/>
  <c r="T111" i="1"/>
  <c r="U111" i="1" s="1"/>
  <c r="T162" i="1"/>
  <c r="U162" i="1" s="1"/>
  <c r="T201" i="1"/>
  <c r="U201" i="1" s="1"/>
  <c r="T109" i="1"/>
  <c r="U109" i="1" s="1"/>
  <c r="T138" i="1"/>
  <c r="U138" i="1" s="1"/>
  <c r="T121" i="1"/>
  <c r="U121" i="1" s="1"/>
  <c r="T81" i="1"/>
  <c r="U81" i="1" s="1"/>
  <c r="T132" i="1"/>
  <c r="U132" i="1" s="1"/>
  <c r="T119" i="1"/>
  <c r="U119" i="1" s="1"/>
  <c r="T130" i="1"/>
  <c r="U130" i="1" s="1"/>
  <c r="T103" i="1"/>
  <c r="U103" i="1" s="1"/>
  <c r="T57" i="1"/>
  <c r="U57" i="1" s="1"/>
  <c r="T135" i="1"/>
  <c r="U135" i="1" s="1"/>
  <c r="T197" i="1"/>
  <c r="U197" i="1" s="1"/>
  <c r="T102" i="1"/>
  <c r="U102" i="1" s="1"/>
  <c r="T94" i="1"/>
  <c r="U94" i="1" s="1"/>
  <c r="T146" i="1"/>
  <c r="U146" i="1" s="1"/>
  <c r="T100" i="1"/>
  <c r="U100" i="1" s="1"/>
  <c r="T180" i="1"/>
  <c r="T156" i="1"/>
  <c r="U156" i="1" s="1"/>
  <c r="T67" i="1"/>
  <c r="U67" i="1" s="1"/>
  <c r="T93" i="1"/>
  <c r="U93" i="1" s="1"/>
  <c r="T78" i="1"/>
  <c r="U78" i="1" s="1"/>
  <c r="T175" i="1"/>
  <c r="U175" i="1" s="1"/>
  <c r="T62" i="1"/>
  <c r="U62" i="1" s="1"/>
  <c r="T56" i="1"/>
  <c r="U56" i="1" s="1"/>
  <c r="T82" i="1"/>
  <c r="U82" i="1" s="1"/>
  <c r="T101" i="1"/>
  <c r="U101" i="1" s="1"/>
  <c r="T137" i="1"/>
  <c r="U137" i="1" s="1"/>
  <c r="T48" i="1"/>
  <c r="U48" i="1" s="1"/>
  <c r="T73" i="1"/>
  <c r="U73" i="1" s="1"/>
  <c r="T159" i="1"/>
  <c r="U159" i="1" s="1"/>
  <c r="T144" i="1"/>
  <c r="U144" i="1" s="1"/>
  <c r="T84" i="1"/>
  <c r="U84" i="1" s="1"/>
  <c r="T89" i="1"/>
  <c r="U89" i="1" s="1"/>
  <c r="T30" i="1"/>
  <c r="U30" i="1" s="1"/>
  <c r="T66" i="1"/>
  <c r="U66" i="1" s="1"/>
  <c r="T151" i="1"/>
  <c r="U151" i="1" s="1"/>
  <c r="T65" i="1"/>
  <c r="U65" i="1" s="1"/>
  <c r="T123" i="1"/>
  <c r="U123" i="1" s="1"/>
  <c r="T91" i="1"/>
  <c r="U91" i="1" s="1"/>
  <c r="T59" i="1"/>
  <c r="U59" i="1" s="1"/>
  <c r="T58" i="1"/>
  <c r="U58" i="1" s="1"/>
  <c r="T148" i="1"/>
  <c r="U148" i="1" s="1"/>
  <c r="T104" i="1"/>
  <c r="U104" i="1" s="1"/>
  <c r="T68" i="1"/>
  <c r="U68" i="1" s="1"/>
  <c r="T41" i="1"/>
  <c r="U41" i="1" s="1"/>
  <c r="T98" i="1"/>
  <c r="U98" i="1" s="1"/>
  <c r="T115" i="1"/>
  <c r="U115" i="1" s="1"/>
  <c r="T95" i="1"/>
  <c r="U95" i="1" s="1"/>
  <c r="T75" i="1"/>
  <c r="U75" i="1" s="1"/>
  <c r="T120" i="1"/>
  <c r="U120" i="1" s="1"/>
  <c r="T33" i="1"/>
  <c r="U33" i="1" s="1"/>
  <c r="T24" i="1"/>
  <c r="U24" i="1" s="1"/>
  <c r="T83" i="1"/>
  <c r="U83" i="1" s="1"/>
  <c r="T36" i="1"/>
  <c r="U36" i="1" s="1"/>
  <c r="T53" i="1"/>
  <c r="U53" i="1" s="1"/>
  <c r="T107" i="1"/>
  <c r="T127" i="1"/>
  <c r="U127" i="1" s="1"/>
  <c r="T54" i="1"/>
  <c r="U54" i="1" s="1"/>
  <c r="T139" i="1"/>
  <c r="U139" i="1" s="1"/>
  <c r="T55" i="1"/>
  <c r="U55" i="1" s="1"/>
  <c r="T90" i="1"/>
  <c r="U90" i="1" s="1"/>
  <c r="T194" i="1"/>
  <c r="U194" i="1" s="1"/>
  <c r="T141" i="1"/>
  <c r="U141" i="1" s="1"/>
  <c r="T122" i="1"/>
  <c r="U122" i="1" s="1"/>
  <c r="T114" i="1"/>
  <c r="U114" i="1" s="1"/>
  <c r="T80" i="1"/>
  <c r="U80" i="1" s="1"/>
  <c r="T161" i="1"/>
  <c r="U161" i="1" s="1"/>
  <c r="T140" i="1"/>
  <c r="T61" i="1"/>
  <c r="U61" i="1" s="1"/>
  <c r="T60" i="1"/>
  <c r="U60" i="1" s="1"/>
  <c r="T47" i="1"/>
  <c r="U47" i="1" s="1"/>
  <c r="T46" i="1"/>
  <c r="U46" i="1" s="1"/>
  <c r="T74" i="1"/>
  <c r="U74" i="1" s="1"/>
  <c r="T37" i="1"/>
  <c r="U37" i="1" s="1"/>
  <c r="T52" i="1"/>
  <c r="U52" i="1" s="1"/>
  <c r="T97" i="1"/>
  <c r="U97" i="1" s="1"/>
  <c r="T99" i="1"/>
  <c r="U99" i="1" s="1"/>
  <c r="T43" i="1"/>
  <c r="U43" i="1" s="1"/>
  <c r="T85" i="1"/>
  <c r="U85" i="1" s="1"/>
  <c r="T77" i="1"/>
  <c r="U77" i="1" s="1"/>
  <c r="T25" i="1"/>
  <c r="U25" i="1" s="1"/>
  <c r="T49" i="1"/>
  <c r="U49" i="1" s="1"/>
  <c r="T64" i="1"/>
  <c r="U64" i="1" s="1"/>
  <c r="T51" i="1"/>
  <c r="U51" i="1" s="1"/>
  <c r="T39" i="1"/>
  <c r="U39" i="1" s="1"/>
  <c r="T29" i="1"/>
  <c r="U29" i="1" s="1"/>
  <c r="T45" i="1"/>
  <c r="U45" i="1" s="1"/>
  <c r="T70" i="1"/>
  <c r="U70" i="1" s="1"/>
  <c r="T23" i="1"/>
  <c r="U23" i="1" s="1"/>
  <c r="T34" i="1"/>
  <c r="U34" i="1" s="1"/>
  <c r="T26" i="1"/>
  <c r="U26" i="1" s="1"/>
  <c r="T32" i="1"/>
  <c r="U32" i="1" s="1"/>
  <c r="T150" i="1"/>
  <c r="U150" i="1" s="1"/>
  <c r="T203" i="1"/>
  <c r="U203" i="1" s="1"/>
  <c r="T50" i="1"/>
  <c r="U50" i="1" s="1"/>
  <c r="T87" i="1"/>
  <c r="U87" i="1" s="1"/>
  <c r="T8" i="1"/>
  <c r="U8" i="1" s="1"/>
  <c r="T76" i="1"/>
  <c r="U76" i="1" s="1"/>
  <c r="T40" i="1"/>
  <c r="U40" i="1" s="1"/>
  <c r="T19" i="1"/>
  <c r="U19" i="1" s="1"/>
  <c r="T27" i="1"/>
  <c r="U27" i="1" s="1"/>
  <c r="T12" i="1"/>
  <c r="U12" i="1" s="1"/>
  <c r="T31" i="1"/>
  <c r="U31" i="1" s="1"/>
  <c r="T22" i="1"/>
  <c r="U22" i="1" s="1"/>
  <c r="T21" i="1"/>
  <c r="U21" i="1" s="1"/>
  <c r="T28" i="1"/>
  <c r="U28" i="1" s="1"/>
  <c r="T20" i="1"/>
  <c r="U20" i="1" s="1"/>
  <c r="T11" i="1"/>
  <c r="U11" i="1" s="1"/>
  <c r="T18" i="1"/>
  <c r="U18" i="1" s="1"/>
  <c r="T38" i="1"/>
  <c r="U38" i="1" s="1"/>
  <c r="T13" i="1"/>
  <c r="U13" i="1" s="1"/>
  <c r="T7" i="1"/>
  <c r="U7" i="1" s="1"/>
  <c r="T6" i="1"/>
  <c r="U6" i="1" s="1"/>
  <c r="T9" i="1"/>
  <c r="U9" i="1" s="1"/>
  <c r="T15" i="1"/>
  <c r="U15" i="1" s="1"/>
  <c r="T5" i="1"/>
  <c r="U5" i="1" s="1"/>
  <c r="T14" i="1"/>
  <c r="U14" i="1" s="1"/>
  <c r="T35" i="1"/>
  <c r="U35" i="1" s="1"/>
  <c r="T17" i="1"/>
  <c r="U17" i="1" s="1"/>
  <c r="T10" i="1"/>
  <c r="U10" i="1" s="1"/>
  <c r="T16" i="1"/>
  <c r="U16" i="1" s="1"/>
  <c r="T186" i="1"/>
  <c r="U186" i="1" s="1"/>
  <c r="T2" i="1"/>
  <c r="U2" i="1" s="1"/>
  <c r="T3" i="1"/>
  <c r="U3" i="1" s="1"/>
  <c r="T4" i="1"/>
  <c r="U4" i="1" s="1"/>
  <c r="T44" i="1"/>
  <c r="U44" i="1" s="1"/>
  <c r="T187" i="2"/>
  <c r="U187" i="2" s="1"/>
  <c r="T199" i="2"/>
  <c r="U199" i="2" s="1"/>
  <c r="T195" i="2"/>
  <c r="U195" i="2" s="1"/>
  <c r="T194" i="2"/>
  <c r="U194" i="2" s="1"/>
  <c r="T182" i="2"/>
  <c r="U182" i="2" s="1"/>
  <c r="T193" i="2"/>
  <c r="T196" i="2"/>
  <c r="U196" i="2" s="1"/>
  <c r="T181" i="2"/>
  <c r="T192" i="2"/>
  <c r="U192" i="2" s="1"/>
  <c r="T198" i="2"/>
  <c r="U198" i="2" s="1"/>
  <c r="T165" i="2"/>
  <c r="U165" i="2" s="1"/>
  <c r="T191" i="2"/>
  <c r="U191" i="2" s="1"/>
  <c r="T157" i="2"/>
  <c r="U157" i="2" s="1"/>
  <c r="T167" i="2"/>
  <c r="U167" i="2" s="1"/>
  <c r="T120" i="2"/>
  <c r="U120" i="2" s="1"/>
  <c r="T161" i="2"/>
  <c r="U161" i="2" s="1"/>
  <c r="T188" i="2"/>
  <c r="U188" i="2" s="1"/>
  <c r="T180" i="2"/>
  <c r="U180" i="2" s="1"/>
  <c r="T155" i="2"/>
  <c r="U155" i="2" s="1"/>
  <c r="T150" i="2"/>
  <c r="U150" i="2" s="1"/>
  <c r="T172" i="2"/>
  <c r="U172" i="2" s="1"/>
  <c r="T164" i="2"/>
  <c r="U164" i="2" s="1"/>
  <c r="T185" i="2"/>
  <c r="U185" i="2" s="1"/>
  <c r="T162" i="2"/>
  <c r="U162" i="2" s="1"/>
  <c r="T186" i="2"/>
  <c r="U186" i="2" s="1"/>
  <c r="T130" i="2"/>
  <c r="U130" i="2" s="1"/>
  <c r="T141" i="2"/>
  <c r="U141" i="2" s="1"/>
  <c r="T175" i="2"/>
  <c r="U175" i="2" s="1"/>
  <c r="T148" i="2"/>
  <c r="U148" i="2" s="1"/>
  <c r="T177" i="2"/>
  <c r="U177" i="2" s="1"/>
  <c r="T101" i="2"/>
  <c r="U101" i="2" s="1"/>
  <c r="T168" i="2"/>
  <c r="U168" i="2" s="1"/>
  <c r="T197" i="2"/>
  <c r="U197" i="2" s="1"/>
  <c r="T154" i="2"/>
  <c r="U154" i="2" s="1"/>
  <c r="T189" i="2"/>
  <c r="U189" i="2" s="1"/>
  <c r="T184" i="2"/>
  <c r="T190" i="2"/>
  <c r="U190" i="2" s="1"/>
  <c r="T169" i="2"/>
  <c r="U169" i="2" s="1"/>
  <c r="T122" i="2"/>
  <c r="U122" i="2" s="1"/>
  <c r="T153" i="2"/>
  <c r="U153" i="2" s="1"/>
  <c r="T178" i="2"/>
  <c r="U178" i="2" s="1"/>
  <c r="T147" i="2"/>
  <c r="U147" i="2" s="1"/>
  <c r="T73" i="2"/>
  <c r="U73" i="2" s="1"/>
  <c r="T179" i="2"/>
  <c r="U179" i="2" s="1"/>
  <c r="T133" i="2"/>
  <c r="U133" i="2" s="1"/>
  <c r="T138" i="2"/>
  <c r="T173" i="2"/>
  <c r="U173" i="2" s="1"/>
  <c r="T176" i="2"/>
  <c r="U176" i="2" s="1"/>
  <c r="T174" i="2"/>
  <c r="U174" i="2" s="1"/>
  <c r="T134" i="2"/>
  <c r="U134" i="2" s="1"/>
  <c r="T159" i="2"/>
  <c r="U159" i="2" s="1"/>
  <c r="T144" i="2"/>
  <c r="T92" i="2"/>
  <c r="U92" i="2" s="1"/>
  <c r="T146" i="2"/>
  <c r="U146" i="2" s="1"/>
  <c r="T132" i="2"/>
  <c r="U132" i="2" s="1"/>
  <c r="T140" i="2"/>
  <c r="U140" i="2" s="1"/>
  <c r="T119" i="2"/>
  <c r="U119" i="2" s="1"/>
  <c r="T171" i="2"/>
  <c r="U171" i="2" s="1"/>
  <c r="T156" i="2"/>
  <c r="U156" i="2" s="1"/>
  <c r="T64" i="2"/>
  <c r="U64" i="2" s="1"/>
  <c r="T129" i="2"/>
  <c r="U129" i="2" s="1"/>
  <c r="T152" i="2"/>
  <c r="U152" i="2" s="1"/>
  <c r="T160" i="2"/>
  <c r="U160" i="2" s="1"/>
  <c r="T88" i="2"/>
  <c r="U88" i="2" s="1"/>
  <c r="T97" i="2"/>
  <c r="U97" i="2" s="1"/>
  <c r="T151" i="2"/>
  <c r="U151" i="2" s="1"/>
  <c r="T170" i="2"/>
  <c r="U170" i="2" s="1"/>
  <c r="T183" i="2"/>
  <c r="U183" i="2" s="1"/>
  <c r="T103" i="2"/>
  <c r="U103" i="2" s="1"/>
  <c r="T121" i="2"/>
  <c r="U121" i="2" s="1"/>
  <c r="T86" i="2"/>
  <c r="U86" i="2" s="1"/>
  <c r="T163" i="2"/>
  <c r="U163" i="2" s="1"/>
  <c r="T137" i="2"/>
  <c r="U137" i="2" s="1"/>
  <c r="T143" i="2"/>
  <c r="U143" i="2" s="1"/>
  <c r="T118" i="2"/>
  <c r="U118" i="2" s="1"/>
  <c r="T66" i="2"/>
  <c r="U66" i="2" s="1"/>
  <c r="T108" i="2"/>
  <c r="U108" i="2" s="1"/>
  <c r="T107" i="2"/>
  <c r="U107" i="2" s="1"/>
  <c r="T125" i="2"/>
  <c r="T52" i="2"/>
  <c r="U52" i="2" s="1"/>
  <c r="T116" i="2"/>
  <c r="U116" i="2" s="1"/>
  <c r="T95" i="2"/>
  <c r="U95" i="2" s="1"/>
  <c r="T135" i="2"/>
  <c r="U135" i="2" s="1"/>
  <c r="T46" i="2"/>
  <c r="U46" i="2" s="1"/>
  <c r="T112" i="2"/>
  <c r="U112" i="2" s="1"/>
  <c r="T145" i="2"/>
  <c r="U145" i="2" s="1"/>
  <c r="T136" i="2"/>
  <c r="U136" i="2" s="1"/>
  <c r="T43" i="2"/>
  <c r="U43" i="2" s="1"/>
  <c r="T111" i="2"/>
  <c r="U111" i="2" s="1"/>
  <c r="T69" i="2"/>
  <c r="U69" i="2" s="1"/>
  <c r="T83" i="2"/>
  <c r="T127" i="2"/>
  <c r="U127" i="2" s="1"/>
  <c r="T40" i="2"/>
  <c r="U40" i="2" s="1"/>
  <c r="T77" i="2"/>
  <c r="U77" i="2" s="1"/>
  <c r="T109" i="2"/>
  <c r="T104" i="2"/>
  <c r="U104" i="2" s="1"/>
  <c r="T56" i="2"/>
  <c r="U56" i="2" s="1"/>
  <c r="T84" i="2"/>
  <c r="U84" i="2" s="1"/>
  <c r="T80" i="2"/>
  <c r="U80" i="2" s="1"/>
  <c r="T59" i="2"/>
  <c r="U59" i="2" s="1"/>
  <c r="T48" i="2"/>
  <c r="U48" i="2" s="1"/>
  <c r="T158" i="2"/>
  <c r="U158" i="2" s="1"/>
  <c r="T149" i="2"/>
  <c r="U149" i="2" s="1"/>
  <c r="T123" i="2"/>
  <c r="U123" i="2" s="1"/>
  <c r="T94" i="2"/>
  <c r="U94" i="2" s="1"/>
  <c r="T58" i="2"/>
  <c r="U58" i="2" s="1"/>
  <c r="T139" i="2"/>
  <c r="U139" i="2" s="1"/>
  <c r="T114" i="2"/>
  <c r="U114" i="2" s="1"/>
  <c r="T33" i="2"/>
  <c r="U33" i="2" s="1"/>
  <c r="T105" i="2"/>
  <c r="U105" i="2" s="1"/>
  <c r="T131" i="2"/>
  <c r="U131" i="2" s="1"/>
  <c r="T63" i="2"/>
  <c r="U63" i="2" s="1"/>
  <c r="T117" i="2"/>
  <c r="U117" i="2" s="1"/>
  <c r="T106" i="2"/>
  <c r="U106" i="2" s="1"/>
  <c r="T113" i="2"/>
  <c r="U113" i="2" s="1"/>
  <c r="T142" i="2"/>
  <c r="U142" i="2" s="1"/>
  <c r="T51" i="2"/>
  <c r="U51" i="2" s="1"/>
  <c r="T60" i="2"/>
  <c r="U60" i="2" s="1"/>
  <c r="T128" i="2"/>
  <c r="U128" i="2" s="1"/>
  <c r="T68" i="2"/>
  <c r="U68" i="2" s="1"/>
  <c r="T72" i="2"/>
  <c r="U72" i="2" s="1"/>
  <c r="T75" i="2"/>
  <c r="U75" i="2" s="1"/>
  <c r="T100" i="2"/>
  <c r="U100" i="2" s="1"/>
  <c r="T65" i="2"/>
  <c r="U65" i="2" s="1"/>
  <c r="T50" i="2"/>
  <c r="U50" i="2" s="1"/>
  <c r="T39" i="2"/>
  <c r="U39" i="2" s="1"/>
  <c r="T89" i="2"/>
  <c r="U89" i="2" s="1"/>
  <c r="T57" i="2"/>
  <c r="U57" i="2" s="1"/>
  <c r="T67" i="2"/>
  <c r="U67" i="2" s="1"/>
  <c r="T74" i="2"/>
  <c r="T27" i="2"/>
  <c r="U27" i="2" s="1"/>
  <c r="T45" i="2"/>
  <c r="U45" i="2" s="1"/>
  <c r="T79" i="2"/>
  <c r="U79" i="2" s="1"/>
  <c r="T110" i="2"/>
  <c r="U110" i="2" s="1"/>
  <c r="T31" i="2"/>
  <c r="U31" i="2" s="1"/>
  <c r="T49" i="2"/>
  <c r="U49" i="2" s="1"/>
  <c r="T55" i="2"/>
  <c r="U55" i="2" s="1"/>
  <c r="T54" i="2"/>
  <c r="U54" i="2" s="1"/>
  <c r="T126" i="2"/>
  <c r="U126" i="2" s="1"/>
  <c r="T96" i="2"/>
  <c r="U96" i="2" s="1"/>
  <c r="T15" i="2"/>
  <c r="U15" i="2" s="1"/>
  <c r="T37" i="2"/>
  <c r="U37" i="2" s="1"/>
  <c r="T34" i="2"/>
  <c r="U34" i="2" s="1"/>
  <c r="T32" i="2"/>
  <c r="U32" i="2" s="1"/>
  <c r="T29" i="2"/>
  <c r="U29" i="2" s="1"/>
  <c r="T30" i="2"/>
  <c r="U30" i="2" s="1"/>
  <c r="T91" i="2"/>
  <c r="U91" i="2" s="1"/>
  <c r="T62" i="2"/>
  <c r="U62" i="2" s="1"/>
  <c r="T61" i="2"/>
  <c r="U61" i="2" s="1"/>
  <c r="T85" i="2"/>
  <c r="U85" i="2" s="1"/>
  <c r="T82" i="2"/>
  <c r="U82" i="2" s="1"/>
  <c r="T76" i="2"/>
  <c r="U76" i="2" s="1"/>
  <c r="T53" i="2"/>
  <c r="U53" i="2" s="1"/>
  <c r="T17" i="2"/>
  <c r="U17" i="2" s="1"/>
  <c r="T124" i="2"/>
  <c r="U124" i="2" s="1"/>
  <c r="T93" i="2"/>
  <c r="U93" i="2" s="1"/>
  <c r="T98" i="2"/>
  <c r="U98" i="2" s="1"/>
  <c r="T78" i="2"/>
  <c r="U78" i="2" s="1"/>
  <c r="T35" i="2"/>
  <c r="U35" i="2" s="1"/>
  <c r="T70" i="2"/>
  <c r="U70" i="2" s="1"/>
  <c r="T19" i="2"/>
  <c r="U19" i="2" s="1"/>
  <c r="T9" i="2"/>
  <c r="U9" i="2" s="1"/>
  <c r="T115" i="2"/>
  <c r="U115" i="2" s="1"/>
  <c r="T23" i="2"/>
  <c r="U23" i="2" s="1"/>
  <c r="T81" i="2"/>
  <c r="U81" i="2" s="1"/>
  <c r="T16" i="2"/>
  <c r="U16" i="2" s="1"/>
  <c r="T28" i="2"/>
  <c r="U28" i="2" s="1"/>
  <c r="T36" i="2"/>
  <c r="U36" i="2" s="1"/>
  <c r="T41" i="2"/>
  <c r="U41" i="2" s="1"/>
  <c r="T24" i="2"/>
  <c r="U24" i="2" s="1"/>
  <c r="T42" i="2"/>
  <c r="U42" i="2" s="1"/>
  <c r="T13" i="2"/>
  <c r="U13" i="2" s="1"/>
  <c r="T38" i="2"/>
  <c r="U38" i="2" s="1"/>
  <c r="T20" i="2"/>
  <c r="U20" i="2" s="1"/>
  <c r="T21" i="2"/>
  <c r="U21" i="2" s="1"/>
  <c r="T47" i="2"/>
  <c r="U47" i="2" s="1"/>
  <c r="T87" i="2"/>
  <c r="U87" i="2" s="1"/>
  <c r="T44" i="2"/>
  <c r="U44" i="2" s="1"/>
  <c r="T5" i="2"/>
  <c r="U5" i="2" s="1"/>
  <c r="T12" i="2"/>
  <c r="U12" i="2" s="1"/>
  <c r="T11" i="2"/>
  <c r="U11" i="2" s="1"/>
  <c r="T7" i="2"/>
  <c r="U7" i="2" s="1"/>
  <c r="T26" i="2"/>
  <c r="U26" i="2" s="1"/>
  <c r="T25" i="2"/>
  <c r="U25" i="2" s="1"/>
  <c r="T6" i="2"/>
  <c r="U6" i="2" s="1"/>
  <c r="T18" i="2"/>
  <c r="U18" i="2" s="1"/>
  <c r="T10" i="2"/>
  <c r="U10" i="2" s="1"/>
  <c r="T22" i="2"/>
  <c r="U22" i="2" s="1"/>
  <c r="T3" i="2"/>
  <c r="U3" i="2" s="1"/>
  <c r="T14" i="2"/>
  <c r="U14" i="2" s="1"/>
  <c r="T8" i="2"/>
  <c r="U8" i="2" s="1"/>
  <c r="T166" i="2"/>
  <c r="U166" i="2" s="1"/>
  <c r="T2" i="2"/>
  <c r="U2" i="2" s="1"/>
  <c r="T4" i="2"/>
  <c r="U4" i="2" s="1"/>
  <c r="O206" i="1" l="1"/>
  <c r="O142" i="1"/>
  <c r="O177" i="1"/>
  <c r="O205" i="1"/>
  <c r="O207" i="1"/>
  <c r="O204" i="1"/>
  <c r="O190" i="1"/>
  <c r="O188" i="1"/>
  <c r="O193" i="1"/>
  <c r="O198" i="1"/>
  <c r="O133" i="1"/>
  <c r="O200" i="1"/>
  <c r="O134" i="1"/>
  <c r="O173" i="1"/>
  <c r="O183" i="1"/>
  <c r="O145" i="1"/>
  <c r="O191" i="1"/>
  <c r="O185" i="1"/>
  <c r="O202" i="1"/>
  <c r="O169" i="1"/>
  <c r="O154" i="1"/>
  <c r="O147" i="1"/>
  <c r="O124" i="1"/>
  <c r="O149" i="1"/>
  <c r="O187" i="1"/>
  <c r="O160" i="1"/>
  <c r="O125" i="1"/>
  <c r="O165" i="1"/>
  <c r="O170" i="1"/>
  <c r="O158" i="1"/>
  <c r="O129" i="1"/>
  <c r="O155" i="1"/>
  <c r="O176" i="1"/>
  <c r="O179" i="1"/>
  <c r="O171" i="1"/>
  <c r="O131" i="1"/>
  <c r="O79" i="1"/>
  <c r="O166" i="1"/>
  <c r="O192" i="1"/>
  <c r="O181" i="1"/>
  <c r="O126" i="1"/>
  <c r="O86" i="1"/>
  <c r="O196" i="1"/>
  <c r="O172" i="1"/>
  <c r="O182" i="1"/>
  <c r="O108" i="1"/>
  <c r="O63" i="1"/>
  <c r="O88" i="1"/>
  <c r="O152" i="1"/>
  <c r="O106" i="1"/>
  <c r="O136" i="1"/>
  <c r="O96" i="1"/>
  <c r="O113" i="1"/>
  <c r="O178" i="1"/>
  <c r="O92" i="1"/>
  <c r="O168" i="1"/>
  <c r="O42" i="1"/>
  <c r="O174" i="1"/>
  <c r="O195" i="1"/>
  <c r="O164" i="1"/>
  <c r="O184" i="1"/>
  <c r="O117" i="1"/>
  <c r="O110" i="1"/>
  <c r="O199" i="1"/>
  <c r="O128" i="1"/>
  <c r="O153" i="1"/>
  <c r="O118" i="1"/>
  <c r="O112" i="1"/>
  <c r="O189" i="1"/>
  <c r="O116" i="1"/>
  <c r="O105" i="1"/>
  <c r="O72" i="1"/>
  <c r="O71" i="1"/>
  <c r="O143" i="1"/>
  <c r="O157" i="1"/>
  <c r="O163" i="1"/>
  <c r="O167" i="1"/>
  <c r="O111" i="1"/>
  <c r="O162" i="1"/>
  <c r="O201" i="1"/>
  <c r="O109" i="1"/>
  <c r="O138" i="1"/>
  <c r="O121" i="1"/>
  <c r="O81" i="1"/>
  <c r="O132" i="1"/>
  <c r="O119" i="1"/>
  <c r="O130" i="1"/>
  <c r="O103" i="1"/>
  <c r="O57" i="1"/>
  <c r="O135" i="1"/>
  <c r="O197" i="1"/>
  <c r="O102" i="1"/>
  <c r="O94" i="1"/>
  <c r="O146" i="1"/>
  <c r="O100" i="1"/>
  <c r="O180" i="1"/>
  <c r="O156" i="1"/>
  <c r="O67" i="1"/>
  <c r="O93" i="1"/>
  <c r="O78" i="1"/>
  <c r="O175" i="1"/>
  <c r="O62" i="1"/>
  <c r="O56" i="1"/>
  <c r="O82" i="1"/>
  <c r="O101" i="1"/>
  <c r="O137" i="1"/>
  <c r="O48" i="1"/>
  <c r="O73" i="1"/>
  <c r="O159" i="1"/>
  <c r="O144" i="1"/>
  <c r="O84" i="1"/>
  <c r="O89" i="1"/>
  <c r="O30" i="1"/>
  <c r="O66" i="1"/>
  <c r="O151" i="1"/>
  <c r="O65" i="1"/>
  <c r="O123" i="1"/>
  <c r="O91" i="1"/>
  <c r="O59" i="1"/>
  <c r="O58" i="1"/>
  <c r="O148" i="1"/>
  <c r="O104" i="1"/>
  <c r="O68" i="1"/>
  <c r="O41" i="1"/>
  <c r="O98" i="1"/>
  <c r="O115" i="1"/>
  <c r="O95" i="1"/>
  <c r="O75" i="1"/>
  <c r="O120" i="1"/>
  <c r="O33" i="1"/>
  <c r="O24" i="1"/>
  <c r="O83" i="1"/>
  <c r="O36" i="1"/>
  <c r="O53" i="1"/>
  <c r="O107" i="1"/>
  <c r="O127" i="1"/>
  <c r="O54" i="1"/>
  <c r="O139" i="1"/>
  <c r="O55" i="1"/>
  <c r="O90" i="1"/>
  <c r="O194" i="1"/>
  <c r="O141" i="1"/>
  <c r="O122" i="1"/>
  <c r="O114" i="1"/>
  <c r="O80" i="1"/>
  <c r="O161" i="1"/>
  <c r="O140" i="1"/>
  <c r="O61" i="1"/>
  <c r="O60" i="1"/>
  <c r="O47" i="1"/>
  <c r="O46" i="1"/>
  <c r="O74" i="1"/>
  <c r="O37" i="1"/>
  <c r="O52" i="1"/>
  <c r="O97" i="1"/>
  <c r="O99" i="1"/>
  <c r="O43" i="1"/>
  <c r="O85" i="1"/>
  <c r="O77" i="1"/>
  <c r="O25" i="1"/>
  <c r="O49" i="1"/>
  <c r="O64" i="1"/>
  <c r="O51" i="1"/>
  <c r="O39" i="1"/>
  <c r="O29" i="1"/>
  <c r="O45" i="1"/>
  <c r="O70" i="1"/>
  <c r="O23" i="1"/>
  <c r="O34" i="1"/>
  <c r="O26" i="1"/>
  <c r="O32" i="1"/>
  <c r="O150" i="1"/>
  <c r="O203" i="1"/>
  <c r="O50" i="1"/>
  <c r="O87" i="1"/>
  <c r="O8" i="1"/>
  <c r="O76" i="1"/>
  <c r="O40" i="1"/>
  <c r="O19" i="1"/>
  <c r="O27" i="1"/>
  <c r="O12" i="1"/>
  <c r="O31" i="1"/>
  <c r="O22" i="1"/>
  <c r="O21" i="1"/>
  <c r="O28" i="1"/>
  <c r="O20" i="1"/>
  <c r="O11" i="1"/>
  <c r="O18" i="1"/>
  <c r="O38" i="1"/>
  <c r="O13" i="1"/>
  <c r="O7" i="1"/>
  <c r="O6" i="1"/>
  <c r="O9" i="1"/>
  <c r="O15" i="1"/>
  <c r="O5" i="1"/>
  <c r="O14" i="1"/>
  <c r="O35" i="1"/>
  <c r="O17" i="1"/>
  <c r="O10" i="1"/>
  <c r="O16" i="1"/>
  <c r="O186" i="1"/>
  <c r="O2" i="1"/>
  <c r="O3" i="1"/>
  <c r="O4" i="1"/>
  <c r="O44" i="1"/>
  <c r="K206" i="1"/>
  <c r="K142" i="1"/>
  <c r="K177" i="1"/>
  <c r="K205" i="1"/>
  <c r="K207" i="1"/>
  <c r="K204" i="1"/>
  <c r="K190" i="1"/>
  <c r="K188" i="1"/>
  <c r="K193" i="1"/>
  <c r="K198" i="1"/>
  <c r="K133" i="1"/>
  <c r="K200" i="1"/>
  <c r="K134" i="1"/>
  <c r="K173" i="1"/>
  <c r="K183" i="1"/>
  <c r="K145" i="1"/>
  <c r="K191" i="1"/>
  <c r="K185" i="1"/>
  <c r="K202" i="1"/>
  <c r="K169" i="1"/>
  <c r="K154" i="1"/>
  <c r="K147" i="1"/>
  <c r="K124" i="1"/>
  <c r="K149" i="1"/>
  <c r="K187" i="1"/>
  <c r="K160" i="1"/>
  <c r="K125" i="1"/>
  <c r="K165" i="1"/>
  <c r="K170" i="1"/>
  <c r="K158" i="1"/>
  <c r="K129" i="1"/>
  <c r="K155" i="1"/>
  <c r="K176" i="1"/>
  <c r="K179" i="1"/>
  <c r="K171" i="1"/>
  <c r="K131" i="1"/>
  <c r="K79" i="1"/>
  <c r="K166" i="1"/>
  <c r="K192" i="1"/>
  <c r="K181" i="1"/>
  <c r="K126" i="1"/>
  <c r="K86" i="1"/>
  <c r="K196" i="1"/>
  <c r="K172" i="1"/>
  <c r="K182" i="1"/>
  <c r="K108" i="1"/>
  <c r="K63" i="1"/>
  <c r="K88" i="1"/>
  <c r="K152" i="1"/>
  <c r="K106" i="1"/>
  <c r="K136" i="1"/>
  <c r="K96" i="1"/>
  <c r="K113" i="1"/>
  <c r="K178" i="1"/>
  <c r="K92" i="1"/>
  <c r="K168" i="1"/>
  <c r="K42" i="1"/>
  <c r="K174" i="1"/>
  <c r="K195" i="1"/>
  <c r="K164" i="1"/>
  <c r="K184" i="1"/>
  <c r="K117" i="1"/>
  <c r="K110" i="1"/>
  <c r="K199" i="1"/>
  <c r="K128" i="1"/>
  <c r="K153" i="1"/>
  <c r="K118" i="1"/>
  <c r="K112" i="1"/>
  <c r="K189" i="1"/>
  <c r="K116" i="1"/>
  <c r="K105" i="1"/>
  <c r="K72" i="1"/>
  <c r="K71" i="1"/>
  <c r="K143" i="1"/>
  <c r="K157" i="1"/>
  <c r="K163" i="1"/>
  <c r="K167" i="1"/>
  <c r="K111" i="1"/>
  <c r="K162" i="1"/>
  <c r="K201" i="1"/>
  <c r="K109" i="1"/>
  <c r="K138" i="1"/>
  <c r="K121" i="1"/>
  <c r="K81" i="1"/>
  <c r="K132" i="1"/>
  <c r="K119" i="1"/>
  <c r="K130" i="1"/>
  <c r="K103" i="1"/>
  <c r="K57" i="1"/>
  <c r="K135" i="1"/>
  <c r="K197" i="1"/>
  <c r="K102" i="1"/>
  <c r="K94" i="1"/>
  <c r="K146" i="1"/>
  <c r="K100" i="1"/>
  <c r="K180" i="1"/>
  <c r="K156" i="1"/>
  <c r="K67" i="1"/>
  <c r="K93" i="1"/>
  <c r="K78" i="1"/>
  <c r="K175" i="1"/>
  <c r="K62" i="1"/>
  <c r="K56" i="1"/>
  <c r="K82" i="1"/>
  <c r="K101" i="1"/>
  <c r="K137" i="1"/>
  <c r="K48" i="1"/>
  <c r="K73" i="1"/>
  <c r="K159" i="1"/>
  <c r="K144" i="1"/>
  <c r="K84" i="1"/>
  <c r="K89" i="1"/>
  <c r="K30" i="1"/>
  <c r="K66" i="1"/>
  <c r="K151" i="1"/>
  <c r="K65" i="1"/>
  <c r="K123" i="1"/>
  <c r="K91" i="1"/>
  <c r="K59" i="1"/>
  <c r="K58" i="1"/>
  <c r="K148" i="1"/>
  <c r="K104" i="1"/>
  <c r="K68" i="1"/>
  <c r="K41" i="1"/>
  <c r="K98" i="1"/>
  <c r="K115" i="1"/>
  <c r="K95" i="1"/>
  <c r="K75" i="1"/>
  <c r="K120" i="1"/>
  <c r="K33" i="1"/>
  <c r="K24" i="1"/>
  <c r="K83" i="1"/>
  <c r="K36" i="1"/>
  <c r="K53" i="1"/>
  <c r="K107" i="1"/>
  <c r="K127" i="1"/>
  <c r="K54" i="1"/>
  <c r="K139" i="1"/>
  <c r="K55" i="1"/>
  <c r="K90" i="1"/>
  <c r="K194" i="1"/>
  <c r="K141" i="1"/>
  <c r="K122" i="1"/>
  <c r="K114" i="1"/>
  <c r="K80" i="1"/>
  <c r="K161" i="1"/>
  <c r="K140" i="1"/>
  <c r="K61" i="1"/>
  <c r="K60" i="1"/>
  <c r="K47" i="1"/>
  <c r="K46" i="1"/>
  <c r="K74" i="1"/>
  <c r="K37" i="1"/>
  <c r="K52" i="1"/>
  <c r="K97" i="1"/>
  <c r="K99" i="1"/>
  <c r="K43" i="1"/>
  <c r="K85" i="1"/>
  <c r="K77" i="1"/>
  <c r="K25" i="1"/>
  <c r="K49" i="1"/>
  <c r="K64" i="1"/>
  <c r="K51" i="1"/>
  <c r="K39" i="1"/>
  <c r="K29" i="1"/>
  <c r="K45" i="1"/>
  <c r="K70" i="1"/>
  <c r="K23" i="1"/>
  <c r="K34" i="1"/>
  <c r="K26" i="1"/>
  <c r="K32" i="1"/>
  <c r="K150" i="1"/>
  <c r="K203" i="1"/>
  <c r="K50" i="1"/>
  <c r="K87" i="1"/>
  <c r="K8" i="1"/>
  <c r="K76" i="1"/>
  <c r="K40" i="1"/>
  <c r="K19" i="1"/>
  <c r="K27" i="1"/>
  <c r="K12" i="1"/>
  <c r="K31" i="1"/>
  <c r="K22" i="1"/>
  <c r="K21" i="1"/>
  <c r="K28" i="1"/>
  <c r="K20" i="1"/>
  <c r="K11" i="1"/>
  <c r="K18" i="1"/>
  <c r="K38" i="1"/>
  <c r="K13" i="1"/>
  <c r="K7" i="1"/>
  <c r="K6" i="1"/>
  <c r="K9" i="1"/>
  <c r="K15" i="1"/>
  <c r="K5" i="1"/>
  <c r="K14" i="1"/>
  <c r="K35" i="1"/>
  <c r="K17" i="1"/>
  <c r="K10" i="1"/>
  <c r="K16" i="1"/>
  <c r="K186" i="1"/>
  <c r="K2" i="1"/>
  <c r="K3" i="1"/>
  <c r="K4" i="1"/>
  <c r="K44" i="1"/>
  <c r="O187" i="2"/>
  <c r="O199" i="2"/>
  <c r="O195" i="2"/>
  <c r="O194" i="2"/>
  <c r="O182" i="2"/>
  <c r="O193" i="2"/>
  <c r="O196" i="2"/>
  <c r="O181" i="2"/>
  <c r="O192" i="2"/>
  <c r="O198" i="2"/>
  <c r="O165" i="2"/>
  <c r="O191" i="2"/>
  <c r="O157" i="2"/>
  <c r="O167" i="2"/>
  <c r="O120" i="2"/>
  <c r="O161" i="2"/>
  <c r="O188" i="2"/>
  <c r="O180" i="2"/>
  <c r="O155" i="2"/>
  <c r="O150" i="2"/>
  <c r="O172" i="2"/>
  <c r="O164" i="2"/>
  <c r="O185" i="2"/>
  <c r="O162" i="2"/>
  <c r="O186" i="2"/>
  <c r="O130" i="2"/>
  <c r="O141" i="2"/>
  <c r="O175" i="2"/>
  <c r="O148" i="2"/>
  <c r="O177" i="2"/>
  <c r="O101" i="2"/>
  <c r="O168" i="2"/>
  <c r="O197" i="2"/>
  <c r="O154" i="2"/>
  <c r="O189" i="2"/>
  <c r="O184" i="2"/>
  <c r="O190" i="2"/>
  <c r="O169" i="2"/>
  <c r="O122" i="2"/>
  <c r="O153" i="2"/>
  <c r="O178" i="2"/>
  <c r="O147" i="2"/>
  <c r="O73" i="2"/>
  <c r="O179" i="2"/>
  <c r="O133" i="2"/>
  <c r="O138" i="2"/>
  <c r="O173" i="2"/>
  <c r="O176" i="2"/>
  <c r="O174" i="2"/>
  <c r="O134" i="2"/>
  <c r="O159" i="2"/>
  <c r="O144" i="2"/>
  <c r="O92" i="2"/>
  <c r="O146" i="2"/>
  <c r="O132" i="2"/>
  <c r="O140" i="2"/>
  <c r="O119" i="2"/>
  <c r="O171" i="2"/>
  <c r="O156" i="2"/>
  <c r="O64" i="2"/>
  <c r="O129" i="2"/>
  <c r="O152" i="2"/>
  <c r="O160" i="2"/>
  <c r="O88" i="2"/>
  <c r="O97" i="2"/>
  <c r="O151" i="2"/>
  <c r="O170" i="2"/>
  <c r="O183" i="2"/>
  <c r="O103" i="2"/>
  <c r="O121" i="2"/>
  <c r="O86" i="2"/>
  <c r="O163" i="2"/>
  <c r="O137" i="2"/>
  <c r="O143" i="2"/>
  <c r="O118" i="2"/>
  <c r="O66" i="2"/>
  <c r="O108" i="2"/>
  <c r="O107" i="2"/>
  <c r="O125" i="2"/>
  <c r="O52" i="2"/>
  <c r="O116" i="2"/>
  <c r="O95" i="2"/>
  <c r="O135" i="2"/>
  <c r="O46" i="2"/>
  <c r="O112" i="2"/>
  <c r="O145" i="2"/>
  <c r="O136" i="2"/>
  <c r="O43" i="2"/>
  <c r="O111" i="2"/>
  <c r="O69" i="2"/>
  <c r="O83" i="2"/>
  <c r="O127" i="2"/>
  <c r="O40" i="2"/>
  <c r="O77" i="2"/>
  <c r="O109" i="2"/>
  <c r="O104" i="2"/>
  <c r="O56" i="2"/>
  <c r="O84" i="2"/>
  <c r="O80" i="2"/>
  <c r="O59" i="2"/>
  <c r="O48" i="2"/>
  <c r="O158" i="2"/>
  <c r="O149" i="2"/>
  <c r="O123" i="2"/>
  <c r="O94" i="2"/>
  <c r="O58" i="2"/>
  <c r="O139" i="2"/>
  <c r="O114" i="2"/>
  <c r="O33" i="2"/>
  <c r="O105" i="2"/>
  <c r="O131" i="2"/>
  <c r="O63" i="2"/>
  <c r="O117" i="2"/>
  <c r="O106" i="2"/>
  <c r="O113" i="2"/>
  <c r="O142" i="2"/>
  <c r="O51" i="2"/>
  <c r="O60" i="2"/>
  <c r="O128" i="2"/>
  <c r="O68" i="2"/>
  <c r="O72" i="2"/>
  <c r="O75" i="2"/>
  <c r="O100" i="2"/>
  <c r="O65" i="2"/>
  <c r="O50" i="2"/>
  <c r="O39" i="2"/>
  <c r="O89" i="2"/>
  <c r="O57" i="2"/>
  <c r="O67" i="2"/>
  <c r="O74" i="2"/>
  <c r="O27" i="2"/>
  <c r="O45" i="2"/>
  <c r="O79" i="2"/>
  <c r="O110" i="2"/>
  <c r="O31" i="2"/>
  <c r="O49" i="2"/>
  <c r="O55" i="2"/>
  <c r="O54" i="2"/>
  <c r="O126" i="2"/>
  <c r="O96" i="2"/>
  <c r="O15" i="2"/>
  <c r="O37" i="2"/>
  <c r="O34" i="2"/>
  <c r="O32" i="2"/>
  <c r="O29" i="2"/>
  <c r="O30" i="2"/>
  <c r="O91" i="2"/>
  <c r="O62" i="2"/>
  <c r="O61" i="2"/>
  <c r="O85" i="2"/>
  <c r="O82" i="2"/>
  <c r="O76" i="2"/>
  <c r="O53" i="2"/>
  <c r="O17" i="2"/>
  <c r="O124" i="2"/>
  <c r="O93" i="2"/>
  <c r="O98" i="2"/>
  <c r="O78" i="2"/>
  <c r="O35" i="2"/>
  <c r="O70" i="2"/>
  <c r="O19" i="2"/>
  <c r="O9" i="2"/>
  <c r="O115" i="2"/>
  <c r="O23" i="2"/>
  <c r="O81" i="2"/>
  <c r="O16" i="2"/>
  <c r="O28" i="2"/>
  <c r="O36" i="2"/>
  <c r="O41" i="2"/>
  <c r="O24" i="2"/>
  <c r="O42" i="2"/>
  <c r="O13" i="2"/>
  <c r="O38" i="2"/>
  <c r="O20" i="2"/>
  <c r="O21" i="2"/>
  <c r="O47" i="2"/>
  <c r="O87" i="2"/>
  <c r="O44" i="2"/>
  <c r="O5" i="2"/>
  <c r="O12" i="2"/>
  <c r="O11" i="2"/>
  <c r="O7" i="2"/>
  <c r="O26" i="2"/>
  <c r="O25" i="2"/>
  <c r="O6" i="2"/>
  <c r="O18" i="2"/>
  <c r="O10" i="2"/>
  <c r="O22" i="2"/>
  <c r="O3" i="2"/>
  <c r="O14" i="2"/>
  <c r="O8" i="2"/>
  <c r="O166" i="2"/>
  <c r="O2" i="2"/>
  <c r="O4" i="2"/>
  <c r="K187" i="2"/>
  <c r="K199" i="2"/>
  <c r="K195" i="2"/>
  <c r="K194" i="2"/>
  <c r="K182" i="2"/>
  <c r="K193" i="2"/>
  <c r="K196" i="2"/>
  <c r="K181" i="2"/>
  <c r="K192" i="2"/>
  <c r="K198" i="2"/>
  <c r="K165" i="2"/>
  <c r="K191" i="2"/>
  <c r="K157" i="2"/>
  <c r="K167" i="2"/>
  <c r="K120" i="2"/>
  <c r="K161" i="2"/>
  <c r="K188" i="2"/>
  <c r="K180" i="2"/>
  <c r="K155" i="2"/>
  <c r="K150" i="2"/>
  <c r="K172" i="2"/>
  <c r="K164" i="2"/>
  <c r="K185" i="2"/>
  <c r="K162" i="2"/>
  <c r="K186" i="2"/>
  <c r="K130" i="2"/>
  <c r="K141" i="2"/>
  <c r="K175" i="2"/>
  <c r="K148" i="2"/>
  <c r="K177" i="2"/>
  <c r="K101" i="2"/>
  <c r="K168" i="2"/>
  <c r="K197" i="2"/>
  <c r="K154" i="2"/>
  <c r="K189" i="2"/>
  <c r="K184" i="2"/>
  <c r="K190" i="2"/>
  <c r="K169" i="2"/>
  <c r="K122" i="2"/>
  <c r="K153" i="2"/>
  <c r="K178" i="2"/>
  <c r="K147" i="2"/>
  <c r="K73" i="2"/>
  <c r="K179" i="2"/>
  <c r="K133" i="2"/>
  <c r="K138" i="2"/>
  <c r="K173" i="2"/>
  <c r="K176" i="2"/>
  <c r="K174" i="2"/>
  <c r="K134" i="2"/>
  <c r="K159" i="2"/>
  <c r="K144" i="2"/>
  <c r="K92" i="2"/>
  <c r="K146" i="2"/>
  <c r="K132" i="2"/>
  <c r="K140" i="2"/>
  <c r="K119" i="2"/>
  <c r="K171" i="2"/>
  <c r="K156" i="2"/>
  <c r="K64" i="2"/>
  <c r="K129" i="2"/>
  <c r="K152" i="2"/>
  <c r="K160" i="2"/>
  <c r="K88" i="2"/>
  <c r="K97" i="2"/>
  <c r="K151" i="2"/>
  <c r="K170" i="2"/>
  <c r="K183" i="2"/>
  <c r="K103" i="2"/>
  <c r="K121" i="2"/>
  <c r="K86" i="2"/>
  <c r="K163" i="2"/>
  <c r="K137" i="2"/>
  <c r="K143" i="2"/>
  <c r="K118" i="2"/>
  <c r="K66" i="2"/>
  <c r="K108" i="2"/>
  <c r="K107" i="2"/>
  <c r="K125" i="2"/>
  <c r="K52" i="2"/>
  <c r="K116" i="2"/>
  <c r="K95" i="2"/>
  <c r="K135" i="2"/>
  <c r="K46" i="2"/>
  <c r="K112" i="2"/>
  <c r="K145" i="2"/>
  <c r="K136" i="2"/>
  <c r="K43" i="2"/>
  <c r="K111" i="2"/>
  <c r="K69" i="2"/>
  <c r="K83" i="2"/>
  <c r="K127" i="2"/>
  <c r="K40" i="2"/>
  <c r="K77" i="2"/>
  <c r="K109" i="2"/>
  <c r="K104" i="2"/>
  <c r="K56" i="2"/>
  <c r="K84" i="2"/>
  <c r="K80" i="2"/>
  <c r="K59" i="2"/>
  <c r="K48" i="2"/>
  <c r="K158" i="2"/>
  <c r="K149" i="2"/>
  <c r="K123" i="2"/>
  <c r="K94" i="2"/>
  <c r="K58" i="2"/>
  <c r="K139" i="2"/>
  <c r="K114" i="2"/>
  <c r="K33" i="2"/>
  <c r="K105" i="2"/>
  <c r="K131" i="2"/>
  <c r="K63" i="2"/>
  <c r="K117" i="2"/>
  <c r="K106" i="2"/>
  <c r="K113" i="2"/>
  <c r="K142" i="2"/>
  <c r="K51" i="2"/>
  <c r="K60" i="2"/>
  <c r="K128" i="2"/>
  <c r="K68" i="2"/>
  <c r="K72" i="2"/>
  <c r="K75" i="2"/>
  <c r="K100" i="2"/>
  <c r="K65" i="2"/>
  <c r="K50" i="2"/>
  <c r="K39" i="2"/>
  <c r="K89" i="2"/>
  <c r="K57" i="2"/>
  <c r="K67" i="2"/>
  <c r="K74" i="2"/>
  <c r="K27" i="2"/>
  <c r="K45" i="2"/>
  <c r="K79" i="2"/>
  <c r="K110" i="2"/>
  <c r="K31" i="2"/>
  <c r="K49" i="2"/>
  <c r="K55" i="2"/>
  <c r="K54" i="2"/>
  <c r="K126" i="2"/>
  <c r="K96" i="2"/>
  <c r="K15" i="2"/>
  <c r="K37" i="2"/>
  <c r="K34" i="2"/>
  <c r="K32" i="2"/>
  <c r="K29" i="2"/>
  <c r="K30" i="2"/>
  <c r="K91" i="2"/>
  <c r="K62" i="2"/>
  <c r="K61" i="2"/>
  <c r="K85" i="2"/>
  <c r="K82" i="2"/>
  <c r="K76" i="2"/>
  <c r="K53" i="2"/>
  <c r="K17" i="2"/>
  <c r="K124" i="2"/>
  <c r="K93" i="2"/>
  <c r="K98" i="2"/>
  <c r="K78" i="2"/>
  <c r="K35" i="2"/>
  <c r="K70" i="2"/>
  <c r="K19" i="2"/>
  <c r="K9" i="2"/>
  <c r="K115" i="2"/>
  <c r="K23" i="2"/>
  <c r="K81" i="2"/>
  <c r="K16" i="2"/>
  <c r="K28" i="2"/>
  <c r="K36" i="2"/>
  <c r="K41" i="2"/>
  <c r="K24" i="2"/>
  <c r="K42" i="2"/>
  <c r="K13" i="2"/>
  <c r="K38" i="2"/>
  <c r="K20" i="2"/>
  <c r="K21" i="2"/>
  <c r="K47" i="2"/>
  <c r="K87" i="2"/>
  <c r="K44" i="2"/>
  <c r="K5" i="2"/>
  <c r="K12" i="2"/>
  <c r="K11" i="2"/>
  <c r="K7" i="2"/>
  <c r="K26" i="2"/>
  <c r="K25" i="2"/>
  <c r="K6" i="2"/>
  <c r="K18" i="2"/>
  <c r="K10" i="2"/>
  <c r="K22" i="2"/>
  <c r="K3" i="2"/>
  <c r="K14" i="2"/>
  <c r="K8" i="2"/>
  <c r="K166" i="2"/>
  <c r="K2" i="2"/>
  <c r="K4" i="2"/>
  <c r="Q181" i="2" l="1"/>
  <c r="P181" i="2"/>
  <c r="Q144" i="2"/>
  <c r="P144" i="2"/>
  <c r="Q74" i="2"/>
  <c r="P74" i="2"/>
  <c r="Q83" i="2"/>
  <c r="P83" i="2"/>
  <c r="Q193" i="2"/>
  <c r="P193" i="2"/>
  <c r="Q109" i="2"/>
  <c r="P109" i="2"/>
  <c r="Q125" i="2"/>
  <c r="P125" i="2"/>
  <c r="Q184" i="2"/>
  <c r="P184" i="2"/>
  <c r="Q138" i="2"/>
  <c r="P138" i="2"/>
  <c r="U184" i="2" l="1"/>
  <c r="U83" i="2"/>
  <c r="U144" i="2"/>
  <c r="U138" i="2"/>
  <c r="U181" i="2"/>
  <c r="U125" i="2"/>
  <c r="U74" i="2"/>
  <c r="U109" i="2"/>
  <c r="U193" i="2"/>
  <c r="Q116" i="1"/>
  <c r="P116" i="1"/>
  <c r="Q140" i="1"/>
  <c r="P140" i="1"/>
  <c r="Q173" i="1"/>
  <c r="P173" i="1"/>
  <c r="Q134" i="1"/>
  <c r="P134" i="1"/>
  <c r="Q180" i="1"/>
  <c r="P180" i="1"/>
  <c r="Q200" i="1"/>
  <c r="P200" i="1"/>
  <c r="Q153" i="1"/>
  <c r="P153" i="1"/>
  <c r="Q107" i="1"/>
  <c r="P107" i="1"/>
  <c r="U140" i="1" l="1"/>
  <c r="U116" i="1"/>
  <c r="U107" i="1"/>
  <c r="U134" i="1"/>
  <c r="U153" i="1"/>
  <c r="U173" i="1"/>
  <c r="U200" i="1"/>
  <c r="U180" i="1"/>
</calcChain>
</file>

<file path=xl/comments1.xml><?xml version="1.0" encoding="utf-8"?>
<comments xmlns="http://schemas.openxmlformats.org/spreadsheetml/2006/main">
  <authors>
    <author>Imran Khan</author>
  </authors>
  <commentList>
    <comment ref="E146" authorId="0">
      <text>
        <r>
          <rPr>
            <b/>
            <sz val="9"/>
            <color indexed="81"/>
            <rFont val="Tahoma"/>
            <family val="2"/>
          </rPr>
          <t>Imran Khan:</t>
        </r>
        <r>
          <rPr>
            <sz val="9"/>
            <color indexed="81"/>
            <rFont val="Tahoma"/>
            <family val="2"/>
          </rPr>
          <t xml:space="preserve">
alia768940@gmail.com</t>
        </r>
      </text>
    </comment>
  </commentList>
</comments>
</file>

<file path=xl/sharedStrings.xml><?xml version="1.0" encoding="utf-8"?>
<sst xmlns="http://schemas.openxmlformats.org/spreadsheetml/2006/main" count="2825" uniqueCount="1995">
  <si>
    <t>CNIC</t>
  </si>
  <si>
    <t>EMAIL</t>
  </si>
  <si>
    <t>GENDER</t>
  </si>
  <si>
    <t>FATHER NAME</t>
  </si>
  <si>
    <t>SSC 20%</t>
  </si>
  <si>
    <t>HSSC 30%</t>
  </si>
  <si>
    <t>Muhammad Muzamil Khan</t>
  </si>
  <si>
    <t>5430393967821</t>
  </si>
  <si>
    <t>muzamiltareen26@gmail.com</t>
  </si>
  <si>
    <t>Male</t>
  </si>
  <si>
    <t>Pishin, Balochistan</t>
  </si>
  <si>
    <t>Azizullah</t>
  </si>
  <si>
    <t>Shanza  Arif</t>
  </si>
  <si>
    <t>3310270616582</t>
  </si>
  <si>
    <t>shanzaarif071@gmail.com</t>
  </si>
  <si>
    <t>Quetta, Balochistan</t>
  </si>
  <si>
    <t>Muhammad Arif</t>
  </si>
  <si>
    <t>Wasiq Ali Tariq</t>
  </si>
  <si>
    <t>5530244204081</t>
  </si>
  <si>
    <t>7408@cch.edu.pk</t>
  </si>
  <si>
    <t>Sibi, Balochistan</t>
  </si>
  <si>
    <t>Tariq Bashir</t>
  </si>
  <si>
    <t>Musakhel, Balochistan</t>
  </si>
  <si>
    <t>Muhammad Akbar</t>
  </si>
  <si>
    <t>Shah Zaib Khan</t>
  </si>
  <si>
    <t>3630232816981</t>
  </si>
  <si>
    <t>shahzaibkibzai7@gmail.com</t>
  </si>
  <si>
    <t>Zhob, Balochistan</t>
  </si>
  <si>
    <t>khudai dad khan</t>
  </si>
  <si>
    <t>Musawer  Khan</t>
  </si>
  <si>
    <t>5420186515113</t>
  </si>
  <si>
    <t>musawerachakzai08@gmail.com</t>
  </si>
  <si>
    <t>Killa Abdullah, Balochistan</t>
  </si>
  <si>
    <t>shadi khan</t>
  </si>
  <si>
    <t>Asmat  Ullah</t>
  </si>
  <si>
    <t>5630408687831</t>
  </si>
  <si>
    <t>khanasmat727atc@gmail.com</t>
  </si>
  <si>
    <t>shams ul haq</t>
  </si>
  <si>
    <t xml:space="preserve">Sana Ullah   Khan </t>
  </si>
  <si>
    <t>5520285918203</t>
  </si>
  <si>
    <t>sanamarri94@gmail.com</t>
  </si>
  <si>
    <t>Kohlu, Balochistan</t>
  </si>
  <si>
    <t>Raz Muhammad</t>
  </si>
  <si>
    <t>Muhammad  Ali</t>
  </si>
  <si>
    <t>5440167150365</t>
  </si>
  <si>
    <t>ma5840924@gmail.com</t>
  </si>
  <si>
    <t>Ziarat, Balochistan</t>
  </si>
  <si>
    <t>Muhammad Safdar</t>
  </si>
  <si>
    <t>Mahtab  Jaffar</t>
  </si>
  <si>
    <t>3210396566464</t>
  </si>
  <si>
    <t>noorabiha109@gmail.com</t>
  </si>
  <si>
    <t>Female</t>
  </si>
  <si>
    <t>Ameer Muhammad</t>
  </si>
  <si>
    <t>Shaheed Sikandarabad, Balochistan</t>
  </si>
  <si>
    <t>Panjgur, Balochistan</t>
  </si>
  <si>
    <t>Abdul  Qayyum</t>
  </si>
  <si>
    <t>5650385011177</t>
  </si>
  <si>
    <t>nisarkhanjetzhob@gmail.com</t>
  </si>
  <si>
    <t>Naeem khan</t>
  </si>
  <si>
    <t>Asif  Nawaz</t>
  </si>
  <si>
    <t>5440091835993</t>
  </si>
  <si>
    <t>asifnawaze3@gmail.com</t>
  </si>
  <si>
    <t>RAB NAWAZ</t>
  </si>
  <si>
    <t>Hakeem  Ali</t>
  </si>
  <si>
    <t>5110108144981</t>
  </si>
  <si>
    <t>alihakeem668@gmail.com</t>
  </si>
  <si>
    <t>Awaran, Balochistan</t>
  </si>
  <si>
    <t>ALI MUHAMMAD</t>
  </si>
  <si>
    <t>Sundeep  Kumar</t>
  </si>
  <si>
    <t>5150534395511</t>
  </si>
  <si>
    <t>Sundeepraj128@gmail.com</t>
  </si>
  <si>
    <t>Lasbela, Balochistan</t>
  </si>
  <si>
    <t>Vadoo Mal</t>
  </si>
  <si>
    <t>Gwadar, Balochistan</t>
  </si>
  <si>
    <t>Farooq  Ahmed</t>
  </si>
  <si>
    <t>5510202469373</t>
  </si>
  <si>
    <t>naveedbugti68@gmail.com</t>
  </si>
  <si>
    <t>Dera Bugti, Balochistan</t>
  </si>
  <si>
    <t>Altaf Hussain</t>
  </si>
  <si>
    <t>Tayyaba  Qadir</t>
  </si>
  <si>
    <t>5520216876300</t>
  </si>
  <si>
    <t>qadirqaisrani@yahoo.com</t>
  </si>
  <si>
    <t>Ghulam Qadir</t>
  </si>
  <si>
    <t>Eid  Muhammad</t>
  </si>
  <si>
    <t>5630140068537</t>
  </si>
  <si>
    <t>eidmuhammadeid345@gmail.com</t>
  </si>
  <si>
    <t>Duki, Balochistan</t>
  </si>
  <si>
    <t>Dunya Khan</t>
  </si>
  <si>
    <t>Saim  Ijaz</t>
  </si>
  <si>
    <t>5440077734579</t>
  </si>
  <si>
    <t>saimijaz07@gmail.com</t>
  </si>
  <si>
    <t>IJAZ AHMAD</t>
  </si>
  <si>
    <t>Daro  Khan</t>
  </si>
  <si>
    <t>5650359418375</t>
  </si>
  <si>
    <t>sabirkhan20315@gmail.com</t>
  </si>
  <si>
    <t>janan Khan</t>
  </si>
  <si>
    <t>Aliya  Kakar</t>
  </si>
  <si>
    <t>5620129952018</t>
  </si>
  <si>
    <t>aliyakakar8@gmail.com</t>
  </si>
  <si>
    <t>Killa Saifullah, Balochistan</t>
  </si>
  <si>
    <t>ABDUL WADOOD</t>
  </si>
  <si>
    <t>Kalat, Balochistan</t>
  </si>
  <si>
    <t>Israr  Ullah</t>
  </si>
  <si>
    <t>5120303493483</t>
  </si>
  <si>
    <t>israrshahiisrar@gmail.com</t>
  </si>
  <si>
    <t>Mir Abdul Nabi</t>
  </si>
  <si>
    <t>Muhammad  Ilyas</t>
  </si>
  <si>
    <t>5120303669611</t>
  </si>
  <si>
    <t>ilyasmir930@gmail.com</t>
  </si>
  <si>
    <t>HABIB-UR-REHMAN</t>
  </si>
  <si>
    <t>Bibi  Sadia</t>
  </si>
  <si>
    <t>5440067529848</t>
  </si>
  <si>
    <t>onlineworkfiverr59@gmail.com</t>
  </si>
  <si>
    <t>Adam Khan</t>
  </si>
  <si>
    <t>Hafsa  Qadeer</t>
  </si>
  <si>
    <t>5140161996738</t>
  </si>
  <si>
    <t>hafsa.kzr@gmail.com</t>
  </si>
  <si>
    <t>Abdul Qadeer</t>
  </si>
  <si>
    <t>Dua  Nizam</t>
  </si>
  <si>
    <t>5440130374234</t>
  </si>
  <si>
    <t>duanizam8@gmail.com</t>
  </si>
  <si>
    <t>Mastung, Balochistan</t>
  </si>
  <si>
    <t>Prof Dr Nizam Ud DIn</t>
  </si>
  <si>
    <t>Fazal -E- Bari</t>
  </si>
  <si>
    <t>5160210902335</t>
  </si>
  <si>
    <t>barifazal23@gmail.com</t>
  </si>
  <si>
    <t>Shafi Muhammad</t>
  </si>
  <si>
    <t>Muhammed  Afaq</t>
  </si>
  <si>
    <t>5160250768549</t>
  </si>
  <si>
    <t>muhammedafaqbaloch@gmail.com</t>
  </si>
  <si>
    <t>MUHAMMED HASHIM</t>
  </si>
  <si>
    <t>Fayyaz  Ahmed</t>
  </si>
  <si>
    <t>5140172436345</t>
  </si>
  <si>
    <t>fa2370438@gmail.com</t>
  </si>
  <si>
    <t>Khuzdar, Balochistan</t>
  </si>
  <si>
    <t>Mohammad Anwar</t>
  </si>
  <si>
    <t>Abdul  Waheed</t>
  </si>
  <si>
    <t>5140143211297</t>
  </si>
  <si>
    <t>bazzagbaloch3355@gmail.com</t>
  </si>
  <si>
    <t>abdul</t>
  </si>
  <si>
    <t>Saeed Ahmed</t>
  </si>
  <si>
    <t>mirnathwani111@gmail.com</t>
  </si>
  <si>
    <t>Abdul Hameed</t>
  </si>
  <si>
    <t>Nimra  Rafique</t>
  </si>
  <si>
    <t>5140101624278</t>
  </si>
  <si>
    <t>nimrarafiq2020@gmail.com</t>
  </si>
  <si>
    <t>MUHAMMAD RAFIQUE</t>
  </si>
  <si>
    <t>Zainab  Noor</t>
  </si>
  <si>
    <t>5140143402736</t>
  </si>
  <si>
    <t>zainabnoor711497@gmail.com</t>
  </si>
  <si>
    <t>Noor Deen</t>
  </si>
  <si>
    <t>Iqra  Saeed</t>
  </si>
  <si>
    <t>5140117270232</t>
  </si>
  <si>
    <t>saeedmoosiani@gmail.com</t>
  </si>
  <si>
    <t>Uzma  N/A</t>
  </si>
  <si>
    <t>5140194420296</t>
  </si>
  <si>
    <t>baloch.med.2017@gmail.com</t>
  </si>
  <si>
    <t>Mohammad Rafiq</t>
  </si>
  <si>
    <t>Samina  Bibi</t>
  </si>
  <si>
    <t>5140139008290</t>
  </si>
  <si>
    <t>Noreenbaloch2015@gmail.com</t>
  </si>
  <si>
    <t>Arz Muhammad</t>
  </si>
  <si>
    <t>Falak  Hassan</t>
  </si>
  <si>
    <t>5110205915999</t>
  </si>
  <si>
    <t>falakshahwani3@gmail.com</t>
  </si>
  <si>
    <t>mohammad hassan</t>
  </si>
  <si>
    <t>MUHAMMAD IQBAL</t>
  </si>
  <si>
    <t>Tariq  Iqbal</t>
  </si>
  <si>
    <t>5110240180601</t>
  </si>
  <si>
    <t>tariqiqbal1196@gmail.com</t>
  </si>
  <si>
    <t>Muhammad iqbal</t>
  </si>
  <si>
    <t>Najeeb  Ullah</t>
  </si>
  <si>
    <t>5110278521811</t>
  </si>
  <si>
    <t>najeeb14122002@gmail.com</t>
  </si>
  <si>
    <t>Khair Jan</t>
  </si>
  <si>
    <t>Sumaiya  Mehboob</t>
  </si>
  <si>
    <t>5170305776508</t>
  </si>
  <si>
    <t>samaiyamehboob@gmail.com</t>
  </si>
  <si>
    <t>Washuk, Balochistan</t>
  </si>
  <si>
    <t>Mehboob Ali</t>
  </si>
  <si>
    <t>Shukar  Allah</t>
  </si>
  <si>
    <t>5130305348809</t>
  </si>
  <si>
    <t>shukara690@gmail.com</t>
  </si>
  <si>
    <t>Allah  Bakhsh</t>
  </si>
  <si>
    <t>Naveed  Ahmed</t>
  </si>
  <si>
    <t>5170303503295</t>
  </si>
  <si>
    <t>naveedbaloch1873@gmail.com</t>
  </si>
  <si>
    <t>Bazil  Qadir</t>
  </si>
  <si>
    <t>5130120537673</t>
  </si>
  <si>
    <t>bazilbaloch123@gmail.com</t>
  </si>
  <si>
    <t>Kharan, Balochistan</t>
  </si>
  <si>
    <t>Abdul Qadir</t>
  </si>
  <si>
    <t>Jahan  Zaib</t>
  </si>
  <si>
    <t>5130145162829</t>
  </si>
  <si>
    <t>jahanzaibbaloch6244@gmail.com</t>
  </si>
  <si>
    <t>Sale Muhammad</t>
  </si>
  <si>
    <t>Jan Muhammad</t>
  </si>
  <si>
    <t>Nabeel Ahmed Nadeem</t>
  </si>
  <si>
    <t>5150803450059</t>
  </si>
  <si>
    <t>nabeelbaloch937@gmail.com</t>
  </si>
  <si>
    <t>Nadeem</t>
  </si>
  <si>
    <t>Khizra  Shah</t>
  </si>
  <si>
    <t>5150583959760</t>
  </si>
  <si>
    <t>muhammadathar207@gmail.com</t>
  </si>
  <si>
    <t>Mehboob Shah</t>
  </si>
  <si>
    <t>Muneer  Adam</t>
  </si>
  <si>
    <t>5150305760191</t>
  </si>
  <si>
    <t>muneeradam100@gmail.com</t>
  </si>
  <si>
    <t>Muhammad Adam</t>
  </si>
  <si>
    <t>Hafsa  Jan Muhammad</t>
  </si>
  <si>
    <t>5150537136596</t>
  </si>
  <si>
    <t>hafsajanmuhammad20@gmail.com</t>
  </si>
  <si>
    <t>Eshal  Eshal</t>
  </si>
  <si>
    <t>5150805713278</t>
  </si>
  <si>
    <t>zaheermajeed599@gmail.com</t>
  </si>
  <si>
    <t>ABDUL HAMEED</t>
  </si>
  <si>
    <t>Shaheryar  Khan</t>
  </si>
  <si>
    <t>5440023258863</t>
  </si>
  <si>
    <t>warnaebaloch501@gmail.com</t>
  </si>
  <si>
    <t>ALLAH BAKSH</t>
  </si>
  <si>
    <t>Muhammad  Shahzad</t>
  </si>
  <si>
    <t>5150165545887</t>
  </si>
  <si>
    <t>shahzadrindbaloch333@gmail.com</t>
  </si>
  <si>
    <t>HIDAYATULLAH</t>
  </si>
  <si>
    <t>Yasir  Baloch</t>
  </si>
  <si>
    <t>5210288057825</t>
  </si>
  <si>
    <t>yasirbaloch212000@gmail.com</t>
  </si>
  <si>
    <t>Muhammad Afzal</t>
  </si>
  <si>
    <t>Anisa Abdul Ghani</t>
  </si>
  <si>
    <t>5210193633170</t>
  </si>
  <si>
    <t>anabiarehan35@gmail.com</t>
  </si>
  <si>
    <t>Abdul Ghani</t>
  </si>
  <si>
    <t>Bisma Abdul Qadir</t>
  </si>
  <si>
    <t>5210175742712</t>
  </si>
  <si>
    <t>mahibaloch0011@gmail.com</t>
  </si>
  <si>
    <t>ABDUL QADIR</t>
  </si>
  <si>
    <t>Sammi  Baloch</t>
  </si>
  <si>
    <t>5210191771904</t>
  </si>
  <si>
    <t>itssammisadaqat@gmail.com</t>
  </si>
  <si>
    <t>Sadaqat Baloch</t>
  </si>
  <si>
    <t>Abdullah</t>
  </si>
  <si>
    <t>Shakar Jan Bashir</t>
  </si>
  <si>
    <t>5220343980142</t>
  </si>
  <si>
    <t>shakerjanbashir@gmail.com</t>
  </si>
  <si>
    <t>Kech (Turbat), Balochistan</t>
  </si>
  <si>
    <t>Bashir Ahmed</t>
  </si>
  <si>
    <t>Shah  Fahad</t>
  </si>
  <si>
    <t>5220335871855</t>
  </si>
  <si>
    <t>shahfahad02299@gmail.com</t>
  </si>
  <si>
    <t>Sitah  Fazal</t>
  </si>
  <si>
    <t>5220358295700</t>
  </si>
  <si>
    <t>asimkarim52203@gmail.com</t>
  </si>
  <si>
    <t>Fazal Karim</t>
  </si>
  <si>
    <t>Muheem  Khan</t>
  </si>
  <si>
    <t>5220377217599</t>
  </si>
  <si>
    <t>muheem796@gmail.com</t>
  </si>
  <si>
    <t>Mian dad</t>
  </si>
  <si>
    <t>Asad  Manzoor</t>
  </si>
  <si>
    <t>5220311297583</t>
  </si>
  <si>
    <t>2019n04371@gmail.com</t>
  </si>
  <si>
    <t>Manzoor Ellahi</t>
  </si>
  <si>
    <t>Zubair  Abdi</t>
  </si>
  <si>
    <t>5220368797893</t>
  </si>
  <si>
    <t>zubairabdikhan@gmail.com</t>
  </si>
  <si>
    <t>Abdi Khan</t>
  </si>
  <si>
    <t>Huzra  Jan</t>
  </si>
  <si>
    <t>5220311792132</t>
  </si>
  <si>
    <t>Huzrabaloch7@gmail.com</t>
  </si>
  <si>
    <t>jan mohammad</t>
  </si>
  <si>
    <t>Bahram  Sayad</t>
  </si>
  <si>
    <t>5220306381405</t>
  </si>
  <si>
    <t>bahramsayad2003@gmail.com</t>
  </si>
  <si>
    <t>Sayad Muhammad</t>
  </si>
  <si>
    <t>Saleem  Akbar</t>
  </si>
  <si>
    <t>5220193157861</t>
  </si>
  <si>
    <t>saleemakbar317@gmail.com</t>
  </si>
  <si>
    <t>Shazia  Saleh</t>
  </si>
  <si>
    <t>5220315337608</t>
  </si>
  <si>
    <t>shaziasbaloch13@gmail.com</t>
  </si>
  <si>
    <t>Saleh Muhammad</t>
  </si>
  <si>
    <t>Nazneen  Arif</t>
  </si>
  <si>
    <t>5220350404642</t>
  </si>
  <si>
    <t>nazneenarif23@gmail.com</t>
  </si>
  <si>
    <t>MUHAMMAD ARIF</t>
  </si>
  <si>
    <t>Shah  Jan</t>
  </si>
  <si>
    <t>5220373616245</t>
  </si>
  <si>
    <t>shahjanusman55@gmail.com</t>
  </si>
  <si>
    <t>Usman</t>
  </si>
  <si>
    <t>Sadia  Sattar</t>
  </si>
  <si>
    <t>5230112904714</t>
  </si>
  <si>
    <t>25042002april@gmail.com</t>
  </si>
  <si>
    <t>Abdul Sattar</t>
  </si>
  <si>
    <t>Awais  Ahmed</t>
  </si>
  <si>
    <t>5230145867473</t>
  </si>
  <si>
    <t>balochawais898@gmail.com</t>
  </si>
  <si>
    <t>Rahm Dil</t>
  </si>
  <si>
    <t>Bakhtawar  Qadir</t>
  </si>
  <si>
    <t>5230175657466</t>
  </si>
  <si>
    <t>zeeshanrasheed345@gmail.com</t>
  </si>
  <si>
    <t>Abdul qadir</t>
  </si>
  <si>
    <t>Kulsoom  Aslam</t>
  </si>
  <si>
    <t>5230362315872</t>
  </si>
  <si>
    <t>sagheerb87@gmail.com</t>
  </si>
  <si>
    <t>Muhammad Aslam</t>
  </si>
  <si>
    <t>Zehra  ...</t>
  </si>
  <si>
    <t>5230140424908</t>
  </si>
  <si>
    <t>shahmirb044@gmail.com</t>
  </si>
  <si>
    <t>Fazal karim</t>
  </si>
  <si>
    <t>Muhammad  Ibrahim</t>
  </si>
  <si>
    <t>5320309106725</t>
  </si>
  <si>
    <t>babu.ibrahim608@gmail.com</t>
  </si>
  <si>
    <t>Nasirabad, Balochistan</t>
  </si>
  <si>
    <t>ABDUL JABBAR</t>
  </si>
  <si>
    <t>Sana  Bibi</t>
  </si>
  <si>
    <t>5340243746120</t>
  </si>
  <si>
    <t>ckhan2777@gmail.com</t>
  </si>
  <si>
    <t>Chutta Khan</t>
  </si>
  <si>
    <t>Muhammad Aamir Khan</t>
  </si>
  <si>
    <t>5340210504669</t>
  </si>
  <si>
    <t>muhammadaamirdomki@gmail.com</t>
  </si>
  <si>
    <t>Mitha khan</t>
  </si>
  <si>
    <t>Aqib  Hussain</t>
  </si>
  <si>
    <t>5340221015781</t>
  </si>
  <si>
    <t>aleeaqib73@gmail.com</t>
  </si>
  <si>
    <t>Habibullah</t>
  </si>
  <si>
    <t>Sakina  Sakina</t>
  </si>
  <si>
    <t>5320163822250</t>
  </si>
  <si>
    <t>sakina66022@gmail.com</t>
  </si>
  <si>
    <t>Gul Mohammad</t>
  </si>
  <si>
    <t>Sabreen  Kousar</t>
  </si>
  <si>
    <t>5340260421122</t>
  </si>
  <si>
    <t>sabreenkousar99@gmail.com</t>
  </si>
  <si>
    <t>Dhani Bakhsh</t>
  </si>
  <si>
    <t>Muhammad  Saleem</t>
  </si>
  <si>
    <t>5340231892935</t>
  </si>
  <si>
    <t>muhammadsaleembhutto65@gmail.com</t>
  </si>
  <si>
    <t>Kaloo Khan</t>
  </si>
  <si>
    <t>Samreen  Samreen</t>
  </si>
  <si>
    <t>5340305854058</t>
  </si>
  <si>
    <t>Samreenbugti5@gmail.com</t>
  </si>
  <si>
    <t>Jafarabad, Balochistan</t>
  </si>
  <si>
    <t>Sadoro Khan</t>
  </si>
  <si>
    <t>Tirpat  Kumari</t>
  </si>
  <si>
    <t>5340388219172</t>
  </si>
  <si>
    <t>tirpatsachdev003@gmail.com</t>
  </si>
  <si>
    <t>Nand lal</t>
  </si>
  <si>
    <t>Riaz  Ahmed</t>
  </si>
  <si>
    <t>5320106077545</t>
  </si>
  <si>
    <t>waqarahmedbaloch384@gmail.com</t>
  </si>
  <si>
    <t>Gul Muhammad</t>
  </si>
  <si>
    <t>Um-E-Aiman  Abro</t>
  </si>
  <si>
    <t>5320277403006</t>
  </si>
  <si>
    <t>abros.thesmart@gmail.com</t>
  </si>
  <si>
    <t>Sajad Ahmed</t>
  </si>
  <si>
    <t>Sawera  Qurban</t>
  </si>
  <si>
    <t>5320257615406</t>
  </si>
  <si>
    <t>sawijamali11052@gmail.com</t>
  </si>
  <si>
    <t>Qurban Ali</t>
  </si>
  <si>
    <t>Aimen  Urooj</t>
  </si>
  <si>
    <t>5340459037756</t>
  </si>
  <si>
    <t>aimenkhanqureshi@gmail.com</t>
  </si>
  <si>
    <t>Wajid Hussain</t>
  </si>
  <si>
    <t>Saira  Saira</t>
  </si>
  <si>
    <t>5320235250440</t>
  </si>
  <si>
    <t>drsairakhan34@gmail.com</t>
  </si>
  <si>
    <t>Allah Bakhsh</t>
  </si>
  <si>
    <t>Razia  Farooq</t>
  </si>
  <si>
    <t>5320176546280</t>
  </si>
  <si>
    <t>raziafarooq323@gmail.com</t>
  </si>
  <si>
    <t>Sohbatpur, Balochistan</t>
  </si>
  <si>
    <t>Ghulam Farooq</t>
  </si>
  <si>
    <t>Mukhtiar  Ali</t>
  </si>
  <si>
    <t>5350303403629</t>
  </si>
  <si>
    <t>mukhtiaralibnv@gmail.com</t>
  </si>
  <si>
    <t>MEHAR UL DEEN</t>
  </si>
  <si>
    <t>Adam  Khan</t>
  </si>
  <si>
    <t>5340374647583</t>
  </si>
  <si>
    <t>adeemahmed2002@gmail.com</t>
  </si>
  <si>
    <t>RAJA KHAN</t>
  </si>
  <si>
    <t>Ziyad  Iqbal</t>
  </si>
  <si>
    <t>5350403444273</t>
  </si>
  <si>
    <t>ziyadiqbal2020@gmail.com</t>
  </si>
  <si>
    <t>Muhammad  Aslam</t>
  </si>
  <si>
    <t>5330267852693</t>
  </si>
  <si>
    <t>Jaffernanger@gmail.com</t>
  </si>
  <si>
    <t>Jhal Magsi, Balochistan</t>
  </si>
  <si>
    <t>Gul Hassan</t>
  </si>
  <si>
    <t>Aqsa  Hassan</t>
  </si>
  <si>
    <t>5150517149260</t>
  </si>
  <si>
    <t>aqsahassan5544@gmail.com</t>
  </si>
  <si>
    <t>Ali hassan</t>
  </si>
  <si>
    <t>Zaid  Ahmed</t>
  </si>
  <si>
    <t>5140127517727</t>
  </si>
  <si>
    <t>Zaidahmed5604@gmail.com</t>
  </si>
  <si>
    <t>Farooq Ahmed</t>
  </si>
  <si>
    <t>Kachhi (Bolan), Balochistan</t>
  </si>
  <si>
    <t>Faiz  Muhammad</t>
  </si>
  <si>
    <t>5330336543497</t>
  </si>
  <si>
    <t>Faizmuhammad21111@gmail.com</t>
  </si>
  <si>
    <t>Khalil ahmed</t>
  </si>
  <si>
    <t>Sahil  Kumar</t>
  </si>
  <si>
    <t>5310202636915</t>
  </si>
  <si>
    <t>Sk4257040@gmail.com</t>
  </si>
  <si>
    <t>Sham Chand</t>
  </si>
  <si>
    <t>Hafiza  Maria</t>
  </si>
  <si>
    <t>5440192220424</t>
  </si>
  <si>
    <t>munawarrind375@gmail.com</t>
  </si>
  <si>
    <t>DOST MUHAMMAD</t>
  </si>
  <si>
    <t>Muhammad  Bilal</t>
  </si>
  <si>
    <t>5430390589775</t>
  </si>
  <si>
    <t>bilalkhan03342111743@gmail.com</t>
  </si>
  <si>
    <t>RASHID ALI</t>
  </si>
  <si>
    <t>Raiwal  Kumar</t>
  </si>
  <si>
    <t>5310445079087</t>
  </si>
  <si>
    <t>raiwalkumar15@gmail.com</t>
  </si>
  <si>
    <t>RAJESH KUMAR</t>
  </si>
  <si>
    <t>Maria  Bibi</t>
  </si>
  <si>
    <t>5310243758358</t>
  </si>
  <si>
    <t>junaidjan396@gmail.com</t>
  </si>
  <si>
    <t>Dawood Jan</t>
  </si>
  <si>
    <t>5330338047415</t>
  </si>
  <si>
    <t>faiqali20283395@gmail.com</t>
  </si>
  <si>
    <t>MOHAMMAD SAIFAL</t>
  </si>
  <si>
    <t>Amjad Ali Shah</t>
  </si>
  <si>
    <t>5430291361027</t>
  </si>
  <si>
    <t>amjaad.10amjaad@gmail.com</t>
  </si>
  <si>
    <t>UBAID ULLAH</t>
  </si>
  <si>
    <t>Bilal  Kakar</t>
  </si>
  <si>
    <t>5430343486163</t>
  </si>
  <si>
    <t>bilalkakar5343@gmail.com</t>
  </si>
  <si>
    <t>Abdul Raziq</t>
  </si>
  <si>
    <t>Syed Atta  Ur Rehman</t>
  </si>
  <si>
    <t>5430325228639</t>
  </si>
  <si>
    <t>sar2165027@gmail.com</t>
  </si>
  <si>
    <t>Syed Abdul Rehman</t>
  </si>
  <si>
    <t>Hameed  Khan</t>
  </si>
  <si>
    <t>5440161131861</t>
  </si>
  <si>
    <t>hskkakarzada@gmail.com</t>
  </si>
  <si>
    <t>HAJI ABDUL WALI</t>
  </si>
  <si>
    <t>Malghalara  Panezai</t>
  </si>
  <si>
    <t>5430288892912</t>
  </si>
  <si>
    <t>Larakhan136@gmail.com</t>
  </si>
  <si>
    <t>masood ahmed</t>
  </si>
  <si>
    <t>Miraj Ud Din</t>
  </si>
  <si>
    <t>5430132982559</t>
  </si>
  <si>
    <t>mirajuddinkhankakar@gmail.com</t>
  </si>
  <si>
    <t>SALLAH UD DIN</t>
  </si>
  <si>
    <t>Raees  Khan</t>
  </si>
  <si>
    <t>5430336336499</t>
  </si>
  <si>
    <t>raeeskhann51@gmail.com</t>
  </si>
  <si>
    <t>ABDUL KARIM</t>
  </si>
  <si>
    <t>Niamat  Ullah</t>
  </si>
  <si>
    <t>5430368380837</t>
  </si>
  <si>
    <t>niamat652199@gmail.com</t>
  </si>
  <si>
    <t>RAHEEM ULLAH</t>
  </si>
  <si>
    <t>Ejaz  Ahmed</t>
  </si>
  <si>
    <t>5430157132631</t>
  </si>
  <si>
    <t>ejazahmed7646@gmail.com</t>
  </si>
  <si>
    <t>Fazal Muhammad</t>
  </si>
  <si>
    <t>Immad  Tareen</t>
  </si>
  <si>
    <t>5440073197275</t>
  </si>
  <si>
    <t>immadtareen2003@gmail.com</t>
  </si>
  <si>
    <t>Muhammad Farooq</t>
  </si>
  <si>
    <t>Amna  Kakar</t>
  </si>
  <si>
    <t>5430259686022</t>
  </si>
  <si>
    <t>bibiamna358@gmail.com</t>
  </si>
  <si>
    <t>Abdul Saboor</t>
  </si>
  <si>
    <t>Soheera  Shahzad</t>
  </si>
  <si>
    <t>5440064510274</t>
  </si>
  <si>
    <t>ssoheera@gmail.com</t>
  </si>
  <si>
    <t>Shahzad Aziz</t>
  </si>
  <si>
    <t>Ayesha  Baloch</t>
  </si>
  <si>
    <t>5440140562162</t>
  </si>
  <si>
    <t>Ejazahmedbuzdar@gmail.com</t>
  </si>
  <si>
    <t>Ejaz Ahmed</t>
  </si>
  <si>
    <t>Anisa  Tahira</t>
  </si>
  <si>
    <t>5440187237904</t>
  </si>
  <si>
    <t>anisatahira04@gmail.com</t>
  </si>
  <si>
    <t>zafar iqbal</t>
  </si>
  <si>
    <t>Arfa Ayaz Khan</t>
  </si>
  <si>
    <t>5440077653056</t>
  </si>
  <si>
    <t>ayaz500khan@gmail.com</t>
  </si>
  <si>
    <t>Ayaz Khan</t>
  </si>
  <si>
    <t>Sania  Afsar</t>
  </si>
  <si>
    <t>5440051913292</t>
  </si>
  <si>
    <t>zubaidaafsar90@gmail.com</t>
  </si>
  <si>
    <t>Rana Muhammad Afsar Khan</t>
  </si>
  <si>
    <t>Suleman  Khaliq</t>
  </si>
  <si>
    <t>5440033220199</t>
  </si>
  <si>
    <t>sulemankhaliq285@gmail.com</t>
  </si>
  <si>
    <t>KHALIQ DAD</t>
  </si>
  <si>
    <t>Bibi Aryana Bazai</t>
  </si>
  <si>
    <t>5440168464558</t>
  </si>
  <si>
    <t>aryanabazai1@gmail.com</t>
  </si>
  <si>
    <t>Abdul qadoos</t>
  </si>
  <si>
    <t>Zafar  Ullah</t>
  </si>
  <si>
    <t>5440186688519</t>
  </si>
  <si>
    <t>zafarullah767099@gmail.com</t>
  </si>
  <si>
    <t>Naseeb ullah</t>
  </si>
  <si>
    <t>Nimra  Jamal</t>
  </si>
  <si>
    <t>5440014516335</t>
  </si>
  <si>
    <t>youngscientist864@gmail.com</t>
  </si>
  <si>
    <t>jamaluddin</t>
  </si>
  <si>
    <t>Kamran  Khaliq</t>
  </si>
  <si>
    <t>5440138338797</t>
  </si>
  <si>
    <t>sulaimankhaliq72@gmail.com</t>
  </si>
  <si>
    <t>Khaliq Dad</t>
  </si>
  <si>
    <t>Zeemal  Malik</t>
  </si>
  <si>
    <t>5440017978010</t>
  </si>
  <si>
    <t>malikzeemal6@gmail.com</t>
  </si>
  <si>
    <t>M.Adeel Afzal</t>
  </si>
  <si>
    <t>Arifa  Batool</t>
  </si>
  <si>
    <t>5440050462502</t>
  </si>
  <si>
    <t>arifabatool1234558@gmail.com</t>
  </si>
  <si>
    <t>Sarwar Ali</t>
  </si>
  <si>
    <t>Ayesha  Fayaz</t>
  </si>
  <si>
    <t>5440070985122</t>
  </si>
  <si>
    <t>darayesha92@gmail.com</t>
  </si>
  <si>
    <t>fayaz ul haq</t>
  </si>
  <si>
    <t>Alveena  Azeem</t>
  </si>
  <si>
    <t>5440199917176</t>
  </si>
  <si>
    <t>alveenaazeem91@gmail.com</t>
  </si>
  <si>
    <t>Muhammad Azeem</t>
  </si>
  <si>
    <t>Khalid  Khan</t>
  </si>
  <si>
    <t>5440021743225</t>
  </si>
  <si>
    <t>kk8748952@gmail.com</t>
  </si>
  <si>
    <t>WALI JAN</t>
  </si>
  <si>
    <t>Imran  Khaliq</t>
  </si>
  <si>
    <t>5440198977681</t>
  </si>
  <si>
    <t>imrankhaliq446@gmail.com</t>
  </si>
  <si>
    <t>Sawera  Ejaz</t>
  </si>
  <si>
    <t>5440003625174</t>
  </si>
  <si>
    <t>saweraejaz@yahoo.com</t>
  </si>
  <si>
    <t>ejaz ahmed</t>
  </si>
  <si>
    <t>Ayesha  Karimdad</t>
  </si>
  <si>
    <t>5440185947240</t>
  </si>
  <si>
    <t>aishakareem963@gmail.com</t>
  </si>
  <si>
    <t>KARIMDAD</t>
  </si>
  <si>
    <t>Tariq  Jamil</t>
  </si>
  <si>
    <t>5440005042637</t>
  </si>
  <si>
    <t>doctorsmdcat@gmail.com</t>
  </si>
  <si>
    <t>Abdul Salam</t>
  </si>
  <si>
    <t>Faiza  Batool</t>
  </si>
  <si>
    <t>5440037377806</t>
  </si>
  <si>
    <t>f_ibrahim26@yahoo.com</t>
  </si>
  <si>
    <t>Ibrahim</t>
  </si>
  <si>
    <t>Arooj  Fatima</t>
  </si>
  <si>
    <t>5440097546936</t>
  </si>
  <si>
    <t>taimuranjum73@gmail.com</t>
  </si>
  <si>
    <t>Hidayat Ullah</t>
  </si>
  <si>
    <t>Zahra  Ali</t>
  </si>
  <si>
    <t>5440096252164</t>
  </si>
  <si>
    <t>z.ali25072002@gmail.com</t>
  </si>
  <si>
    <t>Mohsin Ali</t>
  </si>
  <si>
    <t>Bahadur  Khan</t>
  </si>
  <si>
    <t>bkj102140@gmail.com</t>
  </si>
  <si>
    <t>Abdul Rasheed</t>
  </si>
  <si>
    <t>Syed Haider Ali Shah</t>
  </si>
  <si>
    <t>5440042480255</t>
  </si>
  <si>
    <t>syedhaider9120@gmail.com</t>
  </si>
  <si>
    <t>Syed Asghar Ali Shah</t>
  </si>
  <si>
    <t>Nimra  Khan</t>
  </si>
  <si>
    <t>5410170489626</t>
  </si>
  <si>
    <t>nimrakhan62001@gmail.com</t>
  </si>
  <si>
    <t>Chagai, Balochistan</t>
  </si>
  <si>
    <t>Khan Mohammad</t>
  </si>
  <si>
    <t>Sania  Saeedullah</t>
  </si>
  <si>
    <t>5440032980394</t>
  </si>
  <si>
    <t>sanibaloch2244@gmail.com</t>
  </si>
  <si>
    <t>saeedullah</t>
  </si>
  <si>
    <t>Naseem Ur Rehman</t>
  </si>
  <si>
    <t>5410152513169</t>
  </si>
  <si>
    <t>naseemnoor706@gmail.com</t>
  </si>
  <si>
    <t>Sheryar  Khan</t>
  </si>
  <si>
    <t>5410258429695</t>
  </si>
  <si>
    <t>sheryarmmk@gmail.com</t>
  </si>
  <si>
    <t>Nasrullah</t>
  </si>
  <si>
    <t>Muhammad  Haroon</t>
  </si>
  <si>
    <t>5420111019469</t>
  </si>
  <si>
    <t>muhammadharoon1005@gmail.com</t>
  </si>
  <si>
    <t>Yar Muhammad</t>
  </si>
  <si>
    <t>Haseena  Ali</t>
  </si>
  <si>
    <t>5440053391488</t>
  </si>
  <si>
    <t>haseenaali2003@gmail.com</t>
  </si>
  <si>
    <t>ali muhammad</t>
  </si>
  <si>
    <t>Azeem Ul Shan Achak</t>
  </si>
  <si>
    <t>5420162188257</t>
  </si>
  <si>
    <t>azeemushan12@gmail.com</t>
  </si>
  <si>
    <t>Ubaid Ullah</t>
  </si>
  <si>
    <t>Musharaf  Hameed</t>
  </si>
  <si>
    <t>5420369155963</t>
  </si>
  <si>
    <t>musharafhameed19@gmail.com</t>
  </si>
  <si>
    <t>Hameed Ullah Khan</t>
  </si>
  <si>
    <t>Alishba  Yousaf</t>
  </si>
  <si>
    <t>5440010364582</t>
  </si>
  <si>
    <t>cherryberry785@gmail.com</t>
  </si>
  <si>
    <t>Yousaf Aziz</t>
  </si>
  <si>
    <t>Akhtar  Muhammad</t>
  </si>
  <si>
    <t>5420111104969</t>
  </si>
  <si>
    <t>akhtarmuhammad5000@gmail.com</t>
  </si>
  <si>
    <t>Haji Yar Muhammad</t>
  </si>
  <si>
    <t>Bathora Asmat Ullah</t>
  </si>
  <si>
    <t>5440102048878</t>
  </si>
  <si>
    <t>hasil.khan808@gmail.com</t>
  </si>
  <si>
    <t>asmatullah</t>
  </si>
  <si>
    <t>Abdul  Nasir</t>
  </si>
  <si>
    <t>5420140216679</t>
  </si>
  <si>
    <t>achakzainasirkhan59@gmail.com</t>
  </si>
  <si>
    <t>Abdul baseer</t>
  </si>
  <si>
    <t>Nisar  Ali</t>
  </si>
  <si>
    <t>5420193956937</t>
  </si>
  <si>
    <t>na088955@gmail.com</t>
  </si>
  <si>
    <t>SAEED ALI</t>
  </si>
  <si>
    <t>Wardha Khan Achakzai</t>
  </si>
  <si>
    <t>5440096358200</t>
  </si>
  <si>
    <t>mustafa.achakzai@icloud.com</t>
  </si>
  <si>
    <t>Maqsood Ahmed Khan</t>
  </si>
  <si>
    <t>Hassan  Shah</t>
  </si>
  <si>
    <t>5440189481065</t>
  </si>
  <si>
    <t>hassanshahkhan826@gmail.com</t>
  </si>
  <si>
    <t>zahir shah</t>
  </si>
  <si>
    <t>Abdullah  Khan</t>
  </si>
  <si>
    <t>5420118623765</t>
  </si>
  <si>
    <t>ak9880619@gmail.com</t>
  </si>
  <si>
    <t>Wali Muhammad</t>
  </si>
  <si>
    <t>Wakeel  Ahmed</t>
  </si>
  <si>
    <t>5420189170945</t>
  </si>
  <si>
    <t>wakeelahmednekmal@gmail.com</t>
  </si>
  <si>
    <t>Moladad</t>
  </si>
  <si>
    <t>Aqsa  Mengal</t>
  </si>
  <si>
    <t>5440038851070</t>
  </si>
  <si>
    <t>aqsamengal8@gmail.com</t>
  </si>
  <si>
    <t>Nushki, Balochistan</t>
  </si>
  <si>
    <t>Maula Bakhsh</t>
  </si>
  <si>
    <t>Rahila  Yaqoob</t>
  </si>
  <si>
    <t>5410266033338</t>
  </si>
  <si>
    <t>m.yaqoobbaloch@gmail.com</t>
  </si>
  <si>
    <t>Muhammad Yaqoob</t>
  </si>
  <si>
    <t>Mohammad Shayan Mengal</t>
  </si>
  <si>
    <t>5440118575209</t>
  </si>
  <si>
    <t>shayanmohammad02@gmail.com</t>
  </si>
  <si>
    <t>Mohammad Naeem</t>
  </si>
  <si>
    <t>Bushra  Waheed</t>
  </si>
  <si>
    <t>5530253505210</t>
  </si>
  <si>
    <t>nusratiqbal470@gmail.com</t>
  </si>
  <si>
    <t>Abdul waheed</t>
  </si>
  <si>
    <t>Shehla  Khajjak</t>
  </si>
  <si>
    <t>5530282940390</t>
  </si>
  <si>
    <t>shehlakhajjak@gmail.com</t>
  </si>
  <si>
    <t>Muhammad hussain khajjak</t>
  </si>
  <si>
    <t>Atta  Ullah</t>
  </si>
  <si>
    <t>5530581364987</t>
  </si>
  <si>
    <t>attaullahdomki0@gmail.com</t>
  </si>
  <si>
    <t>Mir Asghar Ali</t>
  </si>
  <si>
    <t>Naila  Bibi</t>
  </si>
  <si>
    <t>5320133626548</t>
  </si>
  <si>
    <t>rahamtullah450@gmail.com</t>
  </si>
  <si>
    <t>Mian  Abdul Latif</t>
  </si>
  <si>
    <t>Muzamil  Khan</t>
  </si>
  <si>
    <t>5530157550105</t>
  </si>
  <si>
    <t>mk5351776@gmail.com</t>
  </si>
  <si>
    <t>Harnai, Balochistan</t>
  </si>
  <si>
    <t>MOMIN KHAN</t>
  </si>
  <si>
    <t>Muhammad  Ayaz</t>
  </si>
  <si>
    <t>5530168740385</t>
  </si>
  <si>
    <t>khankakar0715@gmail.com</t>
  </si>
  <si>
    <t>Muhammad Ishaque</t>
  </si>
  <si>
    <t>Jameel Ahmad Khan</t>
  </si>
  <si>
    <t>5630264016467</t>
  </si>
  <si>
    <t>jameelkhantareen2118@gmail.com</t>
  </si>
  <si>
    <t>MUHAMMAD  USMAN</t>
  </si>
  <si>
    <t>Ahtisham  Khan</t>
  </si>
  <si>
    <t>5540186648293</t>
  </si>
  <si>
    <t>ahtishammam@gmail.com</t>
  </si>
  <si>
    <t>Muhammad Younas</t>
  </si>
  <si>
    <t>Tania  Bahar</t>
  </si>
  <si>
    <t>5440035954692</t>
  </si>
  <si>
    <t>sarak6596@gmail.com</t>
  </si>
  <si>
    <t>DR. BAHAR KHAN</t>
  </si>
  <si>
    <t>Zaheer  Ul Islam</t>
  </si>
  <si>
    <t>5520277674861</t>
  </si>
  <si>
    <t>Zk3120835434@gmail.com</t>
  </si>
  <si>
    <t>Haleema  Bibi</t>
  </si>
  <si>
    <t>5520204819632</t>
  </si>
  <si>
    <t>amirjan4023@gmail.com</t>
  </si>
  <si>
    <t>Amir Jan</t>
  </si>
  <si>
    <t>Ali  Murad</t>
  </si>
  <si>
    <t>5510364898493</t>
  </si>
  <si>
    <t>lukmaan153@gmail.com</t>
  </si>
  <si>
    <t>5510354959927</t>
  </si>
  <si>
    <t>attaullahkk2020@gmail.com</t>
  </si>
  <si>
    <t>NASEEBULLAH</t>
  </si>
  <si>
    <t>Muhammad Tahir Hussain</t>
  </si>
  <si>
    <t>5510119987361</t>
  </si>
  <si>
    <t>tk683374@gmail.com</t>
  </si>
  <si>
    <t>Muhammad Inam</t>
  </si>
  <si>
    <t>Mohammad  Faisal</t>
  </si>
  <si>
    <t>5510370948873</t>
  </si>
  <si>
    <t>faisalkhanbugti1@gmail.com</t>
  </si>
  <si>
    <t>Rimsha  Khan</t>
  </si>
  <si>
    <t>5440097781740</t>
  </si>
  <si>
    <t>rimshanasrullah1435@gmail.com</t>
  </si>
  <si>
    <t>Nasrullah Jan</t>
  </si>
  <si>
    <t>Muhammad Nasir Khan</t>
  </si>
  <si>
    <t>5650374686473</t>
  </si>
  <si>
    <t>nasirkhannasar76@gmail.com</t>
  </si>
  <si>
    <t>Muhammad Ayoub</t>
  </si>
  <si>
    <t>Imran  Khan</t>
  </si>
  <si>
    <t>5650319575205</t>
  </si>
  <si>
    <t>350imrankhan350@gmail.com</t>
  </si>
  <si>
    <t>Azmir Khan</t>
  </si>
  <si>
    <t>Waheeba  Ayub</t>
  </si>
  <si>
    <t>5650351701800</t>
  </si>
  <si>
    <t>waheebaayub149@gmail.com</t>
  </si>
  <si>
    <t>Muhammad Ayub</t>
  </si>
  <si>
    <t>Fareed  Khan</t>
  </si>
  <si>
    <t>5650331391181</t>
  </si>
  <si>
    <t>400fareed400@gmail.com</t>
  </si>
  <si>
    <t>Shah Jahan</t>
  </si>
  <si>
    <t>Malaika  Akbar</t>
  </si>
  <si>
    <t>5650370916860</t>
  </si>
  <si>
    <t>malaikaakbar10@gmail.com</t>
  </si>
  <si>
    <t>Fatima</t>
  </si>
  <si>
    <t>Fariha  Fariha</t>
  </si>
  <si>
    <t>5650369062710</t>
  </si>
  <si>
    <t>farihabb2020@gmail.com</t>
  </si>
  <si>
    <t>SYED SALEEM SHAH</t>
  </si>
  <si>
    <t>Bibi  Zakira</t>
  </si>
  <si>
    <t>5650342424578</t>
  </si>
  <si>
    <t>azizsherani45@gmail.com</t>
  </si>
  <si>
    <t>Sherani, Balochistan</t>
  </si>
  <si>
    <t>AMEER MUHAMMAD KHAN</t>
  </si>
  <si>
    <t>Abdul  Wakil</t>
  </si>
  <si>
    <t>5650376233729</t>
  </si>
  <si>
    <t>wakilsherani007@gmail.com</t>
  </si>
  <si>
    <t>Dawood shah</t>
  </si>
  <si>
    <t>Zia Ul  Haq</t>
  </si>
  <si>
    <t>5660103548817</t>
  </si>
  <si>
    <t>ziaulhaq2002kp@gmail.com</t>
  </si>
  <si>
    <t>Essa Khan</t>
  </si>
  <si>
    <t>5630242908025</t>
  </si>
  <si>
    <t>NAJEEBZAHEER112@GMAIL.COM</t>
  </si>
  <si>
    <t>Loralai, Balochistan</t>
  </si>
  <si>
    <t>AMIR MUHAMMAD</t>
  </si>
  <si>
    <t>Mohabat  Khan</t>
  </si>
  <si>
    <t>5630276224387</t>
  </si>
  <si>
    <t>mohabatkhankakar2@gmail.com</t>
  </si>
  <si>
    <t>Sado khan</t>
  </si>
  <si>
    <t>Sana  Ullah</t>
  </si>
  <si>
    <t>5630250604813</t>
  </si>
  <si>
    <t>zmaryalnasar555@gmail.com</t>
  </si>
  <si>
    <t>Haji Rahim Jan</t>
  </si>
  <si>
    <t>Moula  Dad</t>
  </si>
  <si>
    <t>5630279952819</t>
  </si>
  <si>
    <t>mouladadkhankakar2123@gmail.com</t>
  </si>
  <si>
    <t>ali khan</t>
  </si>
  <si>
    <t>Ajmal  Khan</t>
  </si>
  <si>
    <t>5630209370771</t>
  </si>
  <si>
    <t>ajmalkhan2139@gmail.com</t>
  </si>
  <si>
    <t>Muhammad Karim</t>
  </si>
  <si>
    <t>Muhammad  Sabir</t>
  </si>
  <si>
    <t>5630181263689</t>
  </si>
  <si>
    <t>asknnasar@gmail.com</t>
  </si>
  <si>
    <t>Allauddin</t>
  </si>
  <si>
    <t>Noora  Khan</t>
  </si>
  <si>
    <t>5630157235061</t>
  </si>
  <si>
    <t>khannoor9696@gmail.com</t>
  </si>
  <si>
    <t>masal khan</t>
  </si>
  <si>
    <t>Muhammad  Zubair</t>
  </si>
  <si>
    <t>5630165046687</t>
  </si>
  <si>
    <t>zubairnasar18@gmail.com</t>
  </si>
  <si>
    <t>haji ali gul</t>
  </si>
  <si>
    <t>Sabir  Khan</t>
  </si>
  <si>
    <t>5630403878901</t>
  </si>
  <si>
    <t>sabirkhan546217@gmail.com</t>
  </si>
  <si>
    <t>PAIND KHAN</t>
  </si>
  <si>
    <t>5440127672945</t>
  </si>
  <si>
    <t>ejaz44207@gmail.com</t>
  </si>
  <si>
    <t>Lal Muhammad</t>
  </si>
  <si>
    <t>Nasar Ul Mehmood</t>
  </si>
  <si>
    <t>5640303409469</t>
  </si>
  <si>
    <t>nasarjfr123@gmail.com</t>
  </si>
  <si>
    <t>Akbar mehmood</t>
  </si>
  <si>
    <t>Muhammad  Ashraf</t>
  </si>
  <si>
    <t>5640122110321</t>
  </si>
  <si>
    <t>ashrafbuzdar2@gmail.com</t>
  </si>
  <si>
    <t>Muhammad Zaman</t>
  </si>
  <si>
    <t>Sami  Ullah</t>
  </si>
  <si>
    <t>5640187414169</t>
  </si>
  <si>
    <t>shaheenwrites75@gmail.com</t>
  </si>
  <si>
    <t>Aman Ullah</t>
  </si>
  <si>
    <t>Baz  Muhammad</t>
  </si>
  <si>
    <t>5610153500447</t>
  </si>
  <si>
    <t>bazmkhetran80@gmail.com</t>
  </si>
  <si>
    <t>Barkhan, Balochistan</t>
  </si>
  <si>
    <t>Suleman</t>
  </si>
  <si>
    <t>Muhammad Shahid Rizwan</t>
  </si>
  <si>
    <t>5610138503269</t>
  </si>
  <si>
    <t>muhammadshahidrizwan2020@gmail.com</t>
  </si>
  <si>
    <t>zarif khan</t>
  </si>
  <si>
    <t>Asma  Khan</t>
  </si>
  <si>
    <t>5620227464698</t>
  </si>
  <si>
    <t>skylite230@gmail.com</t>
  </si>
  <si>
    <t>Said Muhammad</t>
  </si>
  <si>
    <t>Mir  Ullah</t>
  </si>
  <si>
    <t>5620195814745</t>
  </si>
  <si>
    <t>yairskhankakar@gmail.com</t>
  </si>
  <si>
    <t>Abdul Rehman</t>
  </si>
  <si>
    <t>Ikram  Ullah</t>
  </si>
  <si>
    <t>5620159912591</t>
  </si>
  <si>
    <t>ikramullahmusazai55@gmail.com</t>
  </si>
  <si>
    <t>5620123305005</t>
  </si>
  <si>
    <t>ik097938@gmail.com</t>
  </si>
  <si>
    <t>fateh khan</t>
  </si>
  <si>
    <t>Bibi  Nimera</t>
  </si>
  <si>
    <t>5620174729264</t>
  </si>
  <si>
    <t>nimrakhanmusazai@gmail.com</t>
  </si>
  <si>
    <t>Mehrab Khan</t>
  </si>
  <si>
    <t>Afsana  Lal</t>
  </si>
  <si>
    <t>2110363547816</t>
  </si>
  <si>
    <t>asifkhanbj1234@gmail.com</t>
  </si>
  <si>
    <t>Bajaur Agency, FATA</t>
  </si>
  <si>
    <t>Maimoon  Jaffar</t>
  </si>
  <si>
    <t>3830348997971</t>
  </si>
  <si>
    <t>Mishiikhann345@gmail.com</t>
  </si>
  <si>
    <t>Kurram Agency, FATA</t>
  </si>
  <si>
    <t>Jaffar Hussain</t>
  </si>
  <si>
    <t>Muhammad Asim Shah</t>
  </si>
  <si>
    <t>1730180508939</t>
  </si>
  <si>
    <t>sasim8311@gmail.com</t>
  </si>
  <si>
    <t>Khyber Agency, FATA</t>
  </si>
  <si>
    <t>Syed Tariq Shah</t>
  </si>
  <si>
    <t>Malaika Akbar Orakzai</t>
  </si>
  <si>
    <t>1410150107886</t>
  </si>
  <si>
    <t>hafsaorakzai06@gmail.com</t>
  </si>
  <si>
    <t>Orakzai Agency, FATA</t>
  </si>
  <si>
    <t>shaheen akbar</t>
  </si>
  <si>
    <t>Abdul  Karim</t>
  </si>
  <si>
    <t>1110110546439</t>
  </si>
  <si>
    <t>Karmoo722@gmail.com</t>
  </si>
  <si>
    <t>FR Bannu, FATA</t>
  </si>
  <si>
    <t>Umer gul</t>
  </si>
  <si>
    <t>Muhammad  Kashif</t>
  </si>
  <si>
    <t>2120175333775</t>
  </si>
  <si>
    <t>kaafridi5@gmail.com</t>
  </si>
  <si>
    <t>MUHAMMAD SAFDAR JAN</t>
  </si>
  <si>
    <t>Rafi  Ullah</t>
  </si>
  <si>
    <t>2150985226659</t>
  </si>
  <si>
    <t>therafikhan99@gmail.com</t>
  </si>
  <si>
    <t>North Waziristan Agency, FATA</t>
  </si>
  <si>
    <t>SABIR  RAHMAN</t>
  </si>
  <si>
    <t>Hazrat  Ali</t>
  </si>
  <si>
    <t>3520235975889</t>
  </si>
  <si>
    <t>ak9322169@gmail.com</t>
  </si>
  <si>
    <t>Abdul Hameed Khan</t>
  </si>
  <si>
    <t>Muhammad  Sajjad</t>
  </si>
  <si>
    <t>2170484902447</t>
  </si>
  <si>
    <t>repeater151@gmail.com</t>
  </si>
  <si>
    <t>South Waziristan Agency, FATA</t>
  </si>
  <si>
    <t>khair ullah</t>
  </si>
  <si>
    <t>Azhar Ud Din Babar</t>
  </si>
  <si>
    <t>1110130906713</t>
  </si>
  <si>
    <t>azharuddinbabar991@gmail.com</t>
  </si>
  <si>
    <t>Zam Dar Khan</t>
  </si>
  <si>
    <t>Ahmad  Sanan</t>
  </si>
  <si>
    <t>2110535853267</t>
  </si>
  <si>
    <t>ahmadsanan05@gmail.com</t>
  </si>
  <si>
    <t>Mohammad Ali Khan</t>
  </si>
  <si>
    <t>Misbah  Uddin</t>
  </si>
  <si>
    <t>2110305903429</t>
  </si>
  <si>
    <t>misbah202090@gmail.com</t>
  </si>
  <si>
    <t>Ziauddin</t>
  </si>
  <si>
    <t>Iman  Hameed</t>
  </si>
  <si>
    <t>1210195729742</t>
  </si>
  <si>
    <t>Iman.hameed2020@gmail.com</t>
  </si>
  <si>
    <t>HAMEED ULLAH KHAN</t>
  </si>
  <si>
    <t>Abdul  Basit</t>
  </si>
  <si>
    <t>2140277834339</t>
  </si>
  <si>
    <t>abdulmalikpak111@gmail.com</t>
  </si>
  <si>
    <t>Mohmand Agency, FATA</t>
  </si>
  <si>
    <t>Haji Aman Ullah</t>
  </si>
  <si>
    <t>Baitullah  Shah</t>
  </si>
  <si>
    <t>2150860024975</t>
  </si>
  <si>
    <t>Baitullahshah2020@gmail.com</t>
  </si>
  <si>
    <t>Noor Badshah Khan</t>
  </si>
  <si>
    <t>Nasir  Khan</t>
  </si>
  <si>
    <t>1110138761553</t>
  </si>
  <si>
    <t>nasir203456@gmail.com</t>
  </si>
  <si>
    <t>Saif ur Rehman</t>
  </si>
  <si>
    <t>Nizam  Uldeen</t>
  </si>
  <si>
    <t>3340105586915</t>
  </si>
  <si>
    <t>khannizamkhan941@gmail.com</t>
  </si>
  <si>
    <t>Allah Nazar Khan</t>
  </si>
  <si>
    <t>Mudasser  Asad</t>
  </si>
  <si>
    <t>1220107420489</t>
  </si>
  <si>
    <t>asadmudasser3146@gmail.com</t>
  </si>
  <si>
    <t>asadullah</t>
  </si>
  <si>
    <t>Maraj Ud Din</t>
  </si>
  <si>
    <t>2150852736897</t>
  </si>
  <si>
    <t>marajuddin0332@gmail.com</t>
  </si>
  <si>
    <t>RAZA DIN</t>
  </si>
  <si>
    <t>Azaz Ali Shah</t>
  </si>
  <si>
    <t>2130279309633</t>
  </si>
  <si>
    <t>azazorak514@gmail.com</t>
  </si>
  <si>
    <t>Akbar Khan</t>
  </si>
  <si>
    <t>Umar  Khetab</t>
  </si>
  <si>
    <t>2170878661787</t>
  </si>
  <si>
    <t>umarkhetab56@gmail.com</t>
  </si>
  <si>
    <t>ABDUL SAMAD</t>
  </si>
  <si>
    <t>Waseem  Ahmad</t>
  </si>
  <si>
    <t>2150699241891</t>
  </si>
  <si>
    <t>razmian2811@gmail.com</t>
  </si>
  <si>
    <t>Muhammad Yamin</t>
  </si>
  <si>
    <t>Shahana Ali Khan</t>
  </si>
  <si>
    <t>2110569707544</t>
  </si>
  <si>
    <t>shahanaalikhan01@gmail.com</t>
  </si>
  <si>
    <t>Ubaid Ur Rehman</t>
  </si>
  <si>
    <t>2110542541041</t>
  </si>
  <si>
    <t>ubaidurrehman8081@gmail.com</t>
  </si>
  <si>
    <t>Sher Ur Rehman</t>
  </si>
  <si>
    <t>Muhammad  Yaseen</t>
  </si>
  <si>
    <t>2110486867303</t>
  </si>
  <si>
    <t>mryaseen404@gmail.com</t>
  </si>
  <si>
    <t>Hazrat Muhammad</t>
  </si>
  <si>
    <t>Muhammad  Ismail</t>
  </si>
  <si>
    <t>2110324686835</t>
  </si>
  <si>
    <t>Mi806416@gmail.com</t>
  </si>
  <si>
    <t>Sardar Kha</t>
  </si>
  <si>
    <t>Wajahat Ali Khan</t>
  </si>
  <si>
    <t>2110370551689</t>
  </si>
  <si>
    <t>liaqatalibj12@gmail.com</t>
  </si>
  <si>
    <t>LIAQAT ALI KHAN</t>
  </si>
  <si>
    <t>Zia  Ullah</t>
  </si>
  <si>
    <t>2110579495233</t>
  </si>
  <si>
    <t>ziahashmi1010@gmail.com</t>
  </si>
  <si>
    <t>Ali Muhammad</t>
  </si>
  <si>
    <t>Khalid  Ahmad</t>
  </si>
  <si>
    <t>2110369519873</t>
  </si>
  <si>
    <t>khalidahmad007896@gmail.com</t>
  </si>
  <si>
    <t>AMIR BADSHAH</t>
  </si>
  <si>
    <t>Mushtaq  Ahmad</t>
  </si>
  <si>
    <t>2110597469153</t>
  </si>
  <si>
    <t>ak9519011@gmail.com</t>
  </si>
  <si>
    <t>Mustaqeem Khan</t>
  </si>
  <si>
    <t>Muatasim  Billah</t>
  </si>
  <si>
    <t>2110588765335</t>
  </si>
  <si>
    <t>muatasimbillah21232@gmail.com</t>
  </si>
  <si>
    <t>ABDUL BAR</t>
  </si>
  <si>
    <t>Amjad  Ali</t>
  </si>
  <si>
    <t>1730131278641</t>
  </si>
  <si>
    <t>amjadalimomoundzai@gmail.com</t>
  </si>
  <si>
    <t>Khan</t>
  </si>
  <si>
    <t>Irshad  Alam</t>
  </si>
  <si>
    <t>2110348623263</t>
  </si>
  <si>
    <t>drirshadalamofficial@gmail.com</t>
  </si>
  <si>
    <t>ABDUL HAQ</t>
  </si>
  <si>
    <t>2110462285015</t>
  </si>
  <si>
    <t>ziaullah0971@gmail.com</t>
  </si>
  <si>
    <t>Ziarat Gul</t>
  </si>
  <si>
    <t>Sajjad  Haider</t>
  </si>
  <si>
    <t>2110414375483</t>
  </si>
  <si>
    <t>haidergms382@gmail.com</t>
  </si>
  <si>
    <t>Niaz Muhammad</t>
  </si>
  <si>
    <t>Umar  Farooq</t>
  </si>
  <si>
    <t>2110315144751</t>
  </si>
  <si>
    <t>uf14081947@gmail.com</t>
  </si>
  <si>
    <t>Sher Ali Khan</t>
  </si>
  <si>
    <t>Irfan  Ullah</t>
  </si>
  <si>
    <t>2110463908709</t>
  </si>
  <si>
    <t>iu03039277073@gmail.com</t>
  </si>
  <si>
    <t>Muhammad Salim</t>
  </si>
  <si>
    <t>2110745258125</t>
  </si>
  <si>
    <t>irfanullahbjr278@gmail.com</t>
  </si>
  <si>
    <t>Laiq Jan</t>
  </si>
  <si>
    <t>Yar  Muhammad</t>
  </si>
  <si>
    <t>2110666544679</t>
  </si>
  <si>
    <t>yarmuhammadbjr@gmail.com</t>
  </si>
  <si>
    <t>Rahim Said</t>
  </si>
  <si>
    <t>Shah  Husain</t>
  </si>
  <si>
    <t>2110722641811</t>
  </si>
  <si>
    <t>shahhussainbcs@gmail.com</t>
  </si>
  <si>
    <t>Israr Khan</t>
  </si>
  <si>
    <t>Rahmat  Ullah</t>
  </si>
  <si>
    <t>2110321500713</t>
  </si>
  <si>
    <t>rahmatullahbjr900@gmail.com</t>
  </si>
  <si>
    <t>BAKHT ZADA</t>
  </si>
  <si>
    <t>Suliman  Khan</t>
  </si>
  <si>
    <t>2110753366369</t>
  </si>
  <si>
    <t>sulimanmed1@gmail.com</t>
  </si>
  <si>
    <t>UMER BAHADAR</t>
  </si>
  <si>
    <t>Ijaz Ul Haq</t>
  </si>
  <si>
    <t>2110428495411</t>
  </si>
  <si>
    <t>ijazulhaqbjr88@gmail.com</t>
  </si>
  <si>
    <t>ABDUL WALI</t>
  </si>
  <si>
    <t>Hilal  Uddin</t>
  </si>
  <si>
    <t>2110371726459</t>
  </si>
  <si>
    <t>hilaluddin315@gmail.com</t>
  </si>
  <si>
    <t>ASAM UDDIN</t>
  </si>
  <si>
    <t>Naeem  Ullah</t>
  </si>
  <si>
    <t>2110340301915</t>
  </si>
  <si>
    <t>naeem5737045@gmail.com</t>
  </si>
  <si>
    <t>SHAH AHMAD KHAN</t>
  </si>
  <si>
    <t>Junaid  Malak</t>
  </si>
  <si>
    <t>2110680449015</t>
  </si>
  <si>
    <t>Shahrammalak456@gmail.com</t>
  </si>
  <si>
    <t>Fazal Malik Khan</t>
  </si>
  <si>
    <t>Shahid  Ullah</t>
  </si>
  <si>
    <t>2110439553445</t>
  </si>
  <si>
    <t>shahididkhanhec@gmail.com</t>
  </si>
  <si>
    <t>Alim jan</t>
  </si>
  <si>
    <t>Ismail  Ismail</t>
  </si>
  <si>
    <t>1710242649233</t>
  </si>
  <si>
    <t>Ismailkhan178163@gmail.com</t>
  </si>
  <si>
    <t>Muhammad umar</t>
  </si>
  <si>
    <t>Ziaullah  Khan</t>
  </si>
  <si>
    <t>2110702192995</t>
  </si>
  <si>
    <t>ziau9672@gmail.com</t>
  </si>
  <si>
    <t>Gul Akbar Khan</t>
  </si>
  <si>
    <t>Salman  Khan</t>
  </si>
  <si>
    <t>2110480988277</t>
  </si>
  <si>
    <t>salman1bj@gmail.com</t>
  </si>
  <si>
    <t>Maroof Khan</t>
  </si>
  <si>
    <t>Maaz  Ullah</t>
  </si>
  <si>
    <t>2110426890215</t>
  </si>
  <si>
    <t>maazullah34534@gmail.com</t>
  </si>
  <si>
    <t>Lucky</t>
  </si>
  <si>
    <t>Abdur Rahman</t>
  </si>
  <si>
    <t>Farman  Ullah</t>
  </si>
  <si>
    <t>2110626978159</t>
  </si>
  <si>
    <t>farmansango2017@gmail.com</t>
  </si>
  <si>
    <t>Nasir Ud Din</t>
  </si>
  <si>
    <t>2110322478069</t>
  </si>
  <si>
    <t>nasiruddingul99@gmail.com</t>
  </si>
  <si>
    <t>Jehan Gul</t>
  </si>
  <si>
    <t>Zabeeh  Ullah</t>
  </si>
  <si>
    <t>2110321146565</t>
  </si>
  <si>
    <t>zabihullahbj@gmail.com</t>
  </si>
  <si>
    <t>hakam Khan</t>
  </si>
  <si>
    <t>Abd  Ullah</t>
  </si>
  <si>
    <t>2110359547413</t>
  </si>
  <si>
    <t>abdullahsafibjr@gmail.com</t>
  </si>
  <si>
    <t>Adnan  Khan</t>
  </si>
  <si>
    <t>2110320257831</t>
  </si>
  <si>
    <t>adnankhanbj65@gmail.com</t>
  </si>
  <si>
    <t>Muhammad Saeed</t>
  </si>
  <si>
    <t>Naeem Ur Rahman</t>
  </si>
  <si>
    <t>2110390522899</t>
  </si>
  <si>
    <t>naeemurrahmanbj@gmail.com</t>
  </si>
  <si>
    <t>Ihsan ul Haq</t>
  </si>
  <si>
    <t>Ibad  Ullah</t>
  </si>
  <si>
    <t>2110332488313</t>
  </si>
  <si>
    <t>ibadullah3166@gmail.com</t>
  </si>
  <si>
    <t>Habib Ur Rehman</t>
  </si>
  <si>
    <t>2110329275551</t>
  </si>
  <si>
    <t>samiullahbj71@gmail.com</t>
  </si>
  <si>
    <t>Aslam Jan</t>
  </si>
  <si>
    <t>2110423388041</t>
  </si>
  <si>
    <t>amjadalibjr1@gmail.com</t>
  </si>
  <si>
    <t>Muhammadullah Jan</t>
  </si>
  <si>
    <t>Ihtisham Ul Haq</t>
  </si>
  <si>
    <t>2110393678559</t>
  </si>
  <si>
    <t>ihtishamulhaq5050@gmail.com</t>
  </si>
  <si>
    <t>NOOR UL BASAR</t>
  </si>
  <si>
    <t>Musa  Khan</t>
  </si>
  <si>
    <t>2110339532033</t>
  </si>
  <si>
    <t>musakhanbjr20@gmail.com</t>
  </si>
  <si>
    <t>Siraj Ud Din</t>
  </si>
  <si>
    <t>2110729427119</t>
  </si>
  <si>
    <t>sirajuddin112001@gmail.com</t>
  </si>
  <si>
    <t>Swat Khan</t>
  </si>
  <si>
    <t>2110478350905</t>
  </si>
  <si>
    <t>drsamiullahofficial@gmail.com</t>
  </si>
  <si>
    <t>Saif ur Rahman</t>
  </si>
  <si>
    <t>Abdur  Rehman</t>
  </si>
  <si>
    <t>2120129743175</t>
  </si>
  <si>
    <t>abdurrehmancca123@gmail.com</t>
  </si>
  <si>
    <t>Jamroz Khan</t>
  </si>
  <si>
    <t>Abdullah  Abdullah</t>
  </si>
  <si>
    <t>2120144424763</t>
  </si>
  <si>
    <t>abdafridi125@gmail.com</t>
  </si>
  <si>
    <t>Syed Ahmad</t>
  </si>
  <si>
    <t>Haroon Ur  Rasheed</t>
  </si>
  <si>
    <t>2120245659677</t>
  </si>
  <si>
    <t>haroonrash662@gmail.com</t>
  </si>
  <si>
    <t>Pawas Khan</t>
  </si>
  <si>
    <t>Hamza  Khan</t>
  </si>
  <si>
    <t>2120197164353</t>
  </si>
  <si>
    <t>karman555k@gmail.com</t>
  </si>
  <si>
    <t>Muhammad Amin</t>
  </si>
  <si>
    <t>Muhammad  Ayub</t>
  </si>
  <si>
    <t>2120138073717</t>
  </si>
  <si>
    <t>mayub555a@gmail.com</t>
  </si>
  <si>
    <t>Dilshad Muhammad</t>
  </si>
  <si>
    <t>Ijaz  Ahmed</t>
  </si>
  <si>
    <t>2120158339541</t>
  </si>
  <si>
    <t>ijaz23608@gmail.com</t>
  </si>
  <si>
    <t>Jahengir</t>
  </si>
  <si>
    <t>2120134714153</t>
  </si>
  <si>
    <t>ik2229570@gmail.com</t>
  </si>
  <si>
    <t>Noor Khan</t>
  </si>
  <si>
    <t>Saif Ur Rehman</t>
  </si>
  <si>
    <t>2120190646577</t>
  </si>
  <si>
    <t>saifurrehmanafridi871@gmail.com</t>
  </si>
  <si>
    <t>Stana Gul</t>
  </si>
  <si>
    <t>Umar Farooq  Afridi</t>
  </si>
  <si>
    <t>2120132633721</t>
  </si>
  <si>
    <t>dr.ikramafridi38@gmail.com</t>
  </si>
  <si>
    <t>Abdul Jamil</t>
  </si>
  <si>
    <t>Raheel  Ahmad</t>
  </si>
  <si>
    <t>2120134503669</t>
  </si>
  <si>
    <t>saqibjan7177@gmail.com</t>
  </si>
  <si>
    <t>Lal Khan</t>
  </si>
  <si>
    <t>Shah  Ayaz</t>
  </si>
  <si>
    <t>2120166401919</t>
  </si>
  <si>
    <t>sa2397830@gmail.com</t>
  </si>
  <si>
    <t>Naseem Khan</t>
  </si>
  <si>
    <t>Safir Ullah Afridi</t>
  </si>
  <si>
    <t>2120179880419</t>
  </si>
  <si>
    <t>safirafridi467@gmail.com</t>
  </si>
  <si>
    <t>abdul moeen</t>
  </si>
  <si>
    <t>Shahid  Khan</t>
  </si>
  <si>
    <t>2120197737021</t>
  </si>
  <si>
    <t>sf357521@gmail.com</t>
  </si>
  <si>
    <t>Arif Khan</t>
  </si>
  <si>
    <t>Saif  Ullah</t>
  </si>
  <si>
    <t>1730196088467</t>
  </si>
  <si>
    <t>saifullahafr0304@gmail.com</t>
  </si>
  <si>
    <t>ABID KHAN</t>
  </si>
  <si>
    <t>Fazal E Rabi</t>
  </si>
  <si>
    <t>2120102078797</t>
  </si>
  <si>
    <t>fazalafd334@gmail.com</t>
  </si>
  <si>
    <t>JAFAR KHAN</t>
  </si>
  <si>
    <t>Shah  Azam</t>
  </si>
  <si>
    <t>2120198564811</t>
  </si>
  <si>
    <t>shahazamk14@gmail.com</t>
  </si>
  <si>
    <t>Hunar Shah</t>
  </si>
  <si>
    <t>Mustafa  Khan</t>
  </si>
  <si>
    <t>2120181576267</t>
  </si>
  <si>
    <t>afridiahmad560@gmail.com</t>
  </si>
  <si>
    <t>Noor Muhammad</t>
  </si>
  <si>
    <t>Mohammad Ismail Afridi</t>
  </si>
  <si>
    <t>2120115086853</t>
  </si>
  <si>
    <t>afridiismailmohammad@gmail.com</t>
  </si>
  <si>
    <t>Shah  Faisal</t>
  </si>
  <si>
    <t>2120185313931</t>
  </si>
  <si>
    <t>shahfaisalafd6@gmail.com</t>
  </si>
  <si>
    <t>Amjad Khan</t>
  </si>
  <si>
    <t>Shahid  Haneef</t>
  </si>
  <si>
    <t>2120179605511</t>
  </si>
  <si>
    <t>haneefshahid384@gmail.com</t>
  </si>
  <si>
    <t>MUHAMMAD JAVED</t>
  </si>
  <si>
    <t>Muhsin  Khan</t>
  </si>
  <si>
    <t>2120188485427</t>
  </si>
  <si>
    <t>muhsinkhanafridi2020@gmail.com</t>
  </si>
  <si>
    <t>FAZAL HANAN</t>
  </si>
  <si>
    <t>Ihsan  Ullah</t>
  </si>
  <si>
    <t>2120217134051</t>
  </si>
  <si>
    <t>iu743454@gmail.com</t>
  </si>
  <si>
    <t>Zari Khan</t>
  </si>
  <si>
    <t>Muhammad  Umar</t>
  </si>
  <si>
    <t>2120179854015</t>
  </si>
  <si>
    <t>faizu2243@gmail.com</t>
  </si>
  <si>
    <t>Pir Muhammad</t>
  </si>
  <si>
    <t>Muhammad  Asif</t>
  </si>
  <si>
    <t>2120108682821</t>
  </si>
  <si>
    <t>masifafridi209@gmail.com</t>
  </si>
  <si>
    <t>Aziz Ahmad</t>
  </si>
  <si>
    <t>Saba  Gul</t>
  </si>
  <si>
    <t>1730138437690</t>
  </si>
  <si>
    <t>sabazaib20@gmail.com</t>
  </si>
  <si>
    <t>Muhammad Zaib</t>
  </si>
  <si>
    <t>Hamad  Khan</t>
  </si>
  <si>
    <t>5010131714133</t>
  </si>
  <si>
    <t>hamadkhan222277@gmail.com</t>
  </si>
  <si>
    <t>Muhammad Nabi</t>
  </si>
  <si>
    <t>Abdullah  Afridi</t>
  </si>
  <si>
    <t>2120186696931</t>
  </si>
  <si>
    <t>abdullahafridi12112@gmail.com</t>
  </si>
  <si>
    <t>Noor Shah Gul</t>
  </si>
  <si>
    <t>Muhammad Aamir Afridi</t>
  </si>
  <si>
    <t>2120187340269</t>
  </si>
  <si>
    <t>maamirafridi2020@gmail.com</t>
  </si>
  <si>
    <t>NOOR MUHAMMAD AFRIDI</t>
  </si>
  <si>
    <t>Muhammad  Raheem</t>
  </si>
  <si>
    <t>2120169695001</t>
  </si>
  <si>
    <t>raheemmuhammad037@gmail.com</t>
  </si>
  <si>
    <t>KHALIQ JAN</t>
  </si>
  <si>
    <t>Muhammad  Israr</t>
  </si>
  <si>
    <t>2120129850767</t>
  </si>
  <si>
    <t>muhammadisrar.0305@gmail.com</t>
  </si>
  <si>
    <t>Deen Badshah</t>
  </si>
  <si>
    <t>Abdul  Mateen</t>
  </si>
  <si>
    <t>2120175280763</t>
  </si>
  <si>
    <t>abdulafridi673@gmail.com</t>
  </si>
  <si>
    <t>Waris Khan</t>
  </si>
  <si>
    <t>Muhammad  Khalid</t>
  </si>
  <si>
    <t>2120118933905</t>
  </si>
  <si>
    <t>zshah4283@gmail.com</t>
  </si>
  <si>
    <t>Saifoor Khan</t>
  </si>
  <si>
    <t>Zahid  Ullah</t>
  </si>
  <si>
    <t>2120189311717</t>
  </si>
  <si>
    <t>zahidullahafridi2020@gmail.com</t>
  </si>
  <si>
    <t>KAMIL KHAN</t>
  </si>
  <si>
    <t>Muhammad  Nawaz</t>
  </si>
  <si>
    <t>2120172800927</t>
  </si>
  <si>
    <t>muhammadnawazafridi3140@gmail.com</t>
  </si>
  <si>
    <t>Sharaf Khan</t>
  </si>
  <si>
    <t>Jamshid  Ali</t>
  </si>
  <si>
    <t>2130350556163</t>
  </si>
  <si>
    <t>jamturi72@gmail.com</t>
  </si>
  <si>
    <t>Iftikhar Ali</t>
  </si>
  <si>
    <t>Musarat  Shams</t>
  </si>
  <si>
    <t>2130250517164</t>
  </si>
  <si>
    <t>musaratshams830@gmail.com</t>
  </si>
  <si>
    <t>Shams u Zaman</t>
  </si>
  <si>
    <t>Muhammad  Qasim</t>
  </si>
  <si>
    <t>2130294575929</t>
  </si>
  <si>
    <t>qasimshah1719@gmail.com</t>
  </si>
  <si>
    <t>Shaheed Badshah</t>
  </si>
  <si>
    <t>1730196958089</t>
  </si>
  <si>
    <t>m.bilal3137@gmail.com</t>
  </si>
  <si>
    <t>Mir Badshah</t>
  </si>
  <si>
    <t>Waleed  Rehman</t>
  </si>
  <si>
    <t>2130292555817</t>
  </si>
  <si>
    <t>waleedrehmanorakzai@gmail.com</t>
  </si>
  <si>
    <t>Haji Sadi khan</t>
  </si>
  <si>
    <t>Kaneez  Fatima</t>
  </si>
  <si>
    <t>2130256743896</t>
  </si>
  <si>
    <t>kaneezfatimapcr@gmail.com</t>
  </si>
  <si>
    <t>LAIQ HUSSAIN</t>
  </si>
  <si>
    <t>Irfan  Khan</t>
  </si>
  <si>
    <t>2130246444253</t>
  </si>
  <si>
    <t>student786687@gmail.com</t>
  </si>
  <si>
    <t>muhammad sharif</t>
  </si>
  <si>
    <t>Manisha  .</t>
  </si>
  <si>
    <t>2130338377688</t>
  </si>
  <si>
    <t>tanveerhussainpcr12@gmail.com</t>
  </si>
  <si>
    <t>HUSSAIN NAZIR</t>
  </si>
  <si>
    <t>Muhammad  Mushtaq</t>
  </si>
  <si>
    <t>2130370722777</t>
  </si>
  <si>
    <t>muhammedmushtaq3139@gmail.com</t>
  </si>
  <si>
    <t>Muhammad Khan</t>
  </si>
  <si>
    <t>Ishtiaq  Hussain</t>
  </si>
  <si>
    <t>2130350100991</t>
  </si>
  <si>
    <t>ishtiaqh995@gmail.com</t>
  </si>
  <si>
    <t>Rajab Ali</t>
  </si>
  <si>
    <t>Sayeda  Narjis</t>
  </si>
  <si>
    <t>2130347523682</t>
  </si>
  <si>
    <t>sayedqamarabbas786@gmail.com</t>
  </si>
  <si>
    <t>Syed Habib Hussain</t>
  </si>
  <si>
    <t>Uzma  Batool</t>
  </si>
  <si>
    <t>2130365088354</t>
  </si>
  <si>
    <t>uzmabatool.turi@gmail.com</t>
  </si>
  <si>
    <t>Sayed Akbar</t>
  </si>
  <si>
    <t>Alia  Batool</t>
  </si>
  <si>
    <t>2130391736276</t>
  </si>
  <si>
    <t>aliabatool2003@gmail.com</t>
  </si>
  <si>
    <t>Iqbal hussain</t>
  </si>
  <si>
    <t>Neelam  Ibrahim</t>
  </si>
  <si>
    <t>2130355819314</t>
  </si>
  <si>
    <t>laila.turifof@gmail.com</t>
  </si>
  <si>
    <t>ALI IBRAHIM</t>
  </si>
  <si>
    <t>Muhammad  Yasir</t>
  </si>
  <si>
    <t>2130294479979</t>
  </si>
  <si>
    <t>yasir.alisher942@gmail.com</t>
  </si>
  <si>
    <t>Sana  Muhammad</t>
  </si>
  <si>
    <t>2130382628676</t>
  </si>
  <si>
    <t>sana.muhammad3548@gmail.com</t>
  </si>
  <si>
    <t>Fatima  Zahra</t>
  </si>
  <si>
    <t>2130326182698</t>
  </si>
  <si>
    <t>zahrafatimapcr@gmail.com</t>
  </si>
  <si>
    <t>SADAR ALI</t>
  </si>
  <si>
    <t>2130373247868</t>
  </si>
  <si>
    <t>aliabatool932@gmail.com</t>
  </si>
  <si>
    <t>Ali Akbar</t>
  </si>
  <si>
    <t>Laila Bibi Bibi</t>
  </si>
  <si>
    <t>2130352884434</t>
  </si>
  <si>
    <t>doctorlailajan@gmail.com</t>
  </si>
  <si>
    <t>Zahid Hussain</t>
  </si>
  <si>
    <t>Munaza  Batool</t>
  </si>
  <si>
    <t>2130327123610</t>
  </si>
  <si>
    <t>sayarturi68@gmail.com</t>
  </si>
  <si>
    <t>Tajdar Hussain</t>
  </si>
  <si>
    <t>Muhammad  Shoaib</t>
  </si>
  <si>
    <t>Bibi  Sakina</t>
  </si>
  <si>
    <t>2130317584992</t>
  </si>
  <si>
    <t>bibisakina24@gmail.com</t>
  </si>
  <si>
    <t>Sayed Kazim Hussain</t>
  </si>
  <si>
    <t>Sayeda Zahra Ali</t>
  </si>
  <si>
    <t>2130387625354</t>
  </si>
  <si>
    <t>syedazahrahanif@gmail.com</t>
  </si>
  <si>
    <t>Sayed Iftikhar Hussain</t>
  </si>
  <si>
    <t>Muhammad  Wajid</t>
  </si>
  <si>
    <t>1220158676133</t>
  </si>
  <si>
    <t>mehsudwasim123@gmail.com</t>
  </si>
  <si>
    <t>Faiz muhammad</t>
  </si>
  <si>
    <t>Khan  Nawaz</t>
  </si>
  <si>
    <t>2170178529809</t>
  </si>
  <si>
    <t>khannawaz22010@gmail.com</t>
  </si>
  <si>
    <t>Amin Ullah</t>
  </si>
  <si>
    <t>Saleem  Khan</t>
  </si>
  <si>
    <t>2170895485443</t>
  </si>
  <si>
    <t>saleematlass@gmail.com</t>
  </si>
  <si>
    <t>Atlas Khan</t>
  </si>
  <si>
    <t>Muhammad Asif Khan</t>
  </si>
  <si>
    <t>2170444381037</t>
  </si>
  <si>
    <t>amehsud0@gmail.com</t>
  </si>
  <si>
    <t>haq nawaz khan</t>
  </si>
  <si>
    <t>Ijaz  Rahim</t>
  </si>
  <si>
    <t>1120197536861</t>
  </si>
  <si>
    <t>ijazrahimwzr40404@gmail.com</t>
  </si>
  <si>
    <t>Asmat Ullah Khan</t>
  </si>
  <si>
    <t>Farid  Ullah</t>
  </si>
  <si>
    <t>2170188947315</t>
  </si>
  <si>
    <t>faridullahfaridi123@gmail.com</t>
  </si>
  <si>
    <t>Sabir khan</t>
  </si>
  <si>
    <t>2170361015923</t>
  </si>
  <si>
    <t>asifnawaz.buraq@gmail.com</t>
  </si>
  <si>
    <t>Bakhat Nawaz</t>
  </si>
  <si>
    <t>Muhammad  Junaid</t>
  </si>
  <si>
    <t>2170493676763</t>
  </si>
  <si>
    <t>rizwanmehsood@gmail.com</t>
  </si>
  <si>
    <t>Aqal Khan</t>
  </si>
  <si>
    <t>Rizwan  Ullah</t>
  </si>
  <si>
    <t>1220173232853</t>
  </si>
  <si>
    <t>syedfaizan5221@gmail.com</t>
  </si>
  <si>
    <t>Abdul Jabbar</t>
  </si>
  <si>
    <t>Wali  Ullah</t>
  </si>
  <si>
    <t>2170855824425</t>
  </si>
  <si>
    <t>waliu9734@gmail.com</t>
  </si>
  <si>
    <t>Zahir Ud DIn</t>
  </si>
  <si>
    <t>Nasrud  Din</t>
  </si>
  <si>
    <t>2170465539837</t>
  </si>
  <si>
    <t>nasruddinmaseed34@gmail.com</t>
  </si>
  <si>
    <t>Abdur Rehman</t>
  </si>
  <si>
    <t>Noor  Zaman</t>
  </si>
  <si>
    <t>2170849722393</t>
  </si>
  <si>
    <t>nz85981@gmail.com</t>
  </si>
  <si>
    <t>Gulzar Khan</t>
  </si>
  <si>
    <t>Atiq  Ur Rehman</t>
  </si>
  <si>
    <t>2170857111257</t>
  </si>
  <si>
    <t>ak3924577@gmail.com</t>
  </si>
  <si>
    <t>Muhammad Saif Ullah</t>
  </si>
  <si>
    <t>2170852618575</t>
  </si>
  <si>
    <t>saifullahwazir520@gmail.com</t>
  </si>
  <si>
    <t>Gul Daraz</t>
  </si>
  <si>
    <t>Fida  Hussain</t>
  </si>
  <si>
    <t>2170899779173</t>
  </si>
  <si>
    <t>fidawazir2003@gmail.com</t>
  </si>
  <si>
    <t>Zam Khan</t>
  </si>
  <si>
    <t>Khan  Zallah</t>
  </si>
  <si>
    <t>2170823815563</t>
  </si>
  <si>
    <t>wd113300@gmail.com</t>
  </si>
  <si>
    <t>Sakhi Mar Jan</t>
  </si>
  <si>
    <t>Nau  Sheen</t>
  </si>
  <si>
    <t>2170524516482</t>
  </si>
  <si>
    <t>nausheen744@gmail.com</t>
  </si>
  <si>
    <t>Nisar Ahmad</t>
  </si>
  <si>
    <t>Ahmad  Khan</t>
  </si>
  <si>
    <t>1220146601945</t>
  </si>
  <si>
    <t>ahmadmehsud719@gmail.com</t>
  </si>
  <si>
    <t>Abdul Aleem</t>
  </si>
  <si>
    <t>Imdad  Ullah</t>
  </si>
  <si>
    <t>2170831807987</t>
  </si>
  <si>
    <t>imdadullahkhan934@gmail.com</t>
  </si>
  <si>
    <t>Muhammad Noor</t>
  </si>
  <si>
    <t>Said  Rehman</t>
  </si>
  <si>
    <t>2170177005811</t>
  </si>
  <si>
    <t>saidrehman0965@gmail.com</t>
  </si>
  <si>
    <t>Zangi Khan</t>
  </si>
  <si>
    <t>Amir Zaryab Khan</t>
  </si>
  <si>
    <t>1730150121181</t>
  </si>
  <si>
    <t>amir.zaryabkhan18@gmail.com</t>
  </si>
  <si>
    <t>Wazir Muhammad</t>
  </si>
  <si>
    <t>Zeeshan Ullah Shah</t>
  </si>
  <si>
    <t>1220173552953</t>
  </si>
  <si>
    <t>zeeshanullahs45@gmail.com</t>
  </si>
  <si>
    <t>GHULAM AKBAR SHAH</t>
  </si>
  <si>
    <t>Muhammad  Afrasiab</t>
  </si>
  <si>
    <t>1110203870675</t>
  </si>
  <si>
    <t>afrasiabwazir1234@gmail.com</t>
  </si>
  <si>
    <t>Amir Muhammad</t>
  </si>
  <si>
    <t>Zeeshan  Ahmad</t>
  </si>
  <si>
    <t>2170827191897</t>
  </si>
  <si>
    <t>za2267410@gmail.com</t>
  </si>
  <si>
    <t>Mano Khan</t>
  </si>
  <si>
    <t>Naqeeb  Ullah</t>
  </si>
  <si>
    <t>2170229488669</t>
  </si>
  <si>
    <t>naqeeb7822@gmail.com</t>
  </si>
  <si>
    <t>Jamil Khan</t>
  </si>
  <si>
    <t>Abdullah  Gul</t>
  </si>
  <si>
    <t>2170888709407</t>
  </si>
  <si>
    <t>abdullahgulwazir01@gmail.com</t>
  </si>
  <si>
    <t>Mumtaz Khan</t>
  </si>
  <si>
    <t>Mehtab  Ahmed</t>
  </si>
  <si>
    <t>2170693236471</t>
  </si>
  <si>
    <t>mehtabahmad9745@gmail.com</t>
  </si>
  <si>
    <t>Amir Khan</t>
  </si>
  <si>
    <t>Mohammad  Zamrood Khan</t>
  </si>
  <si>
    <t>2150661699761</t>
  </si>
  <si>
    <t>mabroorkhan41@gmail.com</t>
  </si>
  <si>
    <t>Mohammad Ishaq</t>
  </si>
  <si>
    <t>Masood  Ahmad</t>
  </si>
  <si>
    <t>2150526128151</t>
  </si>
  <si>
    <t>masoodahmad25222@gmail.com</t>
  </si>
  <si>
    <t>Muhammad Zakaria Khan</t>
  </si>
  <si>
    <t>Muhammad Imaad Khan</t>
  </si>
  <si>
    <t>2150570292377</t>
  </si>
  <si>
    <t>subkhanpak01@gmail.com</t>
  </si>
  <si>
    <t>Muhammad Subkhan</t>
  </si>
  <si>
    <t>Khatib  Ullah</t>
  </si>
  <si>
    <t>2150521445891</t>
  </si>
  <si>
    <t>fazaddawar450@gmail.com</t>
  </si>
  <si>
    <t>Sher Daraz</t>
  </si>
  <si>
    <t>Ehtasham  Ulhaq</t>
  </si>
  <si>
    <t>2150588676779</t>
  </si>
  <si>
    <t>uehtasham00@gmail.com</t>
  </si>
  <si>
    <t>Farhad Ullah</t>
  </si>
  <si>
    <t>Muhammad Ahmed Yar Khan</t>
  </si>
  <si>
    <t>1110187583253</t>
  </si>
  <si>
    <t>ahmedyarkhandawar10@gmail.com</t>
  </si>
  <si>
    <t>Aziz Ur Rehman</t>
  </si>
  <si>
    <t>Nasrullah  .</t>
  </si>
  <si>
    <t>2150538068155</t>
  </si>
  <si>
    <t>NASRULLAH33265@GMAIL.COM</t>
  </si>
  <si>
    <t>Noor Ud Daullah</t>
  </si>
  <si>
    <t>Syed Burhan Uddin</t>
  </si>
  <si>
    <t>2150552739399</t>
  </si>
  <si>
    <t>Dawarsyed7@gmail.com</t>
  </si>
  <si>
    <t>MEHTAB UD DIN</t>
  </si>
  <si>
    <t>Tahir Ullah Khan</t>
  </si>
  <si>
    <t>2150776819855</t>
  </si>
  <si>
    <t>tahirullahkhan2542@gmail.com</t>
  </si>
  <si>
    <t>sadeeq ullah</t>
  </si>
  <si>
    <t>Wasif  Ali</t>
  </si>
  <si>
    <t>2150551673235</t>
  </si>
  <si>
    <t>Wasifdawar12@gmail.com</t>
  </si>
  <si>
    <t>Hamza Ali Khan</t>
  </si>
  <si>
    <t>2150511190105</t>
  </si>
  <si>
    <t>khamzaali391@gmail.com</t>
  </si>
  <si>
    <t>Farid Khan</t>
  </si>
  <si>
    <t>Syed Sabir Shah</t>
  </si>
  <si>
    <t>2150556476863</t>
  </si>
  <si>
    <t>sabirsyed584@gmail.com</t>
  </si>
  <si>
    <t>Syed Muhammad Laiq Shah</t>
  </si>
  <si>
    <t>Abdur  Razaq</t>
  </si>
  <si>
    <t>2150588132867</t>
  </si>
  <si>
    <t>abdurrazaqmbbs@gmail.com</t>
  </si>
  <si>
    <t>Khalil Ur Rehman</t>
  </si>
  <si>
    <t>Taimoor  Akhtar</t>
  </si>
  <si>
    <t>6110164286917</t>
  </si>
  <si>
    <t>akhtartaimoor6@gmail.com</t>
  </si>
  <si>
    <t>Akhtar Nawaz</t>
  </si>
  <si>
    <t>Faisal  Khan</t>
  </si>
  <si>
    <t>2150570401657</t>
  </si>
  <si>
    <t>Fk0250267@gmail.com</t>
  </si>
  <si>
    <t>Rahmat Khan</t>
  </si>
  <si>
    <t>Rafiq-  Ahmad</t>
  </si>
  <si>
    <t>2150575144011</t>
  </si>
  <si>
    <t>rafiqahmad65000@gmail.com</t>
  </si>
  <si>
    <t>Sami Ullah</t>
  </si>
  <si>
    <t>Muhammad  Yousaf</t>
  </si>
  <si>
    <t>2150826463071</t>
  </si>
  <si>
    <t>muhammadyousafmy9305009@gmail.com</t>
  </si>
  <si>
    <t>Muhammad Jasim Muhammad Jasim</t>
  </si>
  <si>
    <t>2150540409751</t>
  </si>
  <si>
    <t>jananyy123@gmail.com</t>
  </si>
  <si>
    <t>Sherin ullah</t>
  </si>
  <si>
    <t>Amir  Raza</t>
  </si>
  <si>
    <t>2150560005197</t>
  </si>
  <si>
    <t>aamirrazaaabb26@gmail.com</t>
  </si>
  <si>
    <t>Rashid Khan</t>
  </si>
  <si>
    <t>Ali  Habib</t>
  </si>
  <si>
    <t>2150694465139</t>
  </si>
  <si>
    <t>alihabib0890@gmail.com</t>
  </si>
  <si>
    <t>Habib Noor</t>
  </si>
  <si>
    <t>Muhammad  Umair</t>
  </si>
  <si>
    <t>2150545434417</t>
  </si>
  <si>
    <t>muhammadumair04040@gmail.com</t>
  </si>
  <si>
    <t>Zamidar khan</t>
  </si>
  <si>
    <t>Shafqat  Ullah</t>
  </si>
  <si>
    <t>2150838947833</t>
  </si>
  <si>
    <t>shafqatullah34534@gmail.com</t>
  </si>
  <si>
    <t>Rambail Khan</t>
  </si>
  <si>
    <t>Nasir  Ud Din</t>
  </si>
  <si>
    <t>2150582469169</t>
  </si>
  <si>
    <t>Knasiruddin913@gmail.com</t>
  </si>
  <si>
    <t>Shaiq  Rehman</t>
  </si>
  <si>
    <t>2150647083803</t>
  </si>
  <si>
    <t>shaiqrehman31@gmail.com</t>
  </si>
  <si>
    <t>ALLATH KHAN</t>
  </si>
  <si>
    <t>Muhammad Zarghama Khan</t>
  </si>
  <si>
    <t>1620268571259</t>
  </si>
  <si>
    <t>nickykhan531@gmail.com</t>
  </si>
  <si>
    <t>Zahid  Khan</t>
  </si>
  <si>
    <t>3740575788537</t>
  </si>
  <si>
    <t>zahidkhanmalik1@gmail.com</t>
  </si>
  <si>
    <t>Yousaf khan</t>
  </si>
  <si>
    <t>Muhib Ur Rehman</t>
  </si>
  <si>
    <t>1210466561647</t>
  </si>
  <si>
    <t>rmuhib99@gmail.com</t>
  </si>
  <si>
    <t>Maaz  Anwar</t>
  </si>
  <si>
    <t>1540113286293</t>
  </si>
  <si>
    <t>Waqasanwar5558@gmail.com</t>
  </si>
  <si>
    <t>MUHAMMAD ANWAR</t>
  </si>
  <si>
    <t>1730189533571</t>
  </si>
  <si>
    <t>ziau5450@gmail.com</t>
  </si>
  <si>
    <t>Nor Rehman</t>
  </si>
  <si>
    <t>Bakht  Rawan</t>
  </si>
  <si>
    <t>2140761503157</t>
  </si>
  <si>
    <t>bakhtrawan486@gmail.com</t>
  </si>
  <si>
    <t>Muqadar Khan</t>
  </si>
  <si>
    <t>Naeem  Khan</t>
  </si>
  <si>
    <t>2140784203903</t>
  </si>
  <si>
    <t>naeem706khan@gmail.com</t>
  </si>
  <si>
    <t>Fazli wahid</t>
  </si>
  <si>
    <t>Tayyeb  Shah</t>
  </si>
  <si>
    <t>1710119457209</t>
  </si>
  <si>
    <t>tayyebmnd1122@gmail.com</t>
  </si>
  <si>
    <t>Jali Shah</t>
  </si>
  <si>
    <t>Adil  Khan</t>
  </si>
  <si>
    <t>1710304503111</t>
  </si>
  <si>
    <t>adilkhankp270@gmail.com</t>
  </si>
  <si>
    <t>Hazrat  Bilal</t>
  </si>
  <si>
    <t>2140571623495</t>
  </si>
  <si>
    <t>hazratbilalsafi555@gmail.com</t>
  </si>
  <si>
    <t>Muhammad Anwar</t>
  </si>
  <si>
    <t>Zeeshan  Aziz</t>
  </si>
  <si>
    <t>1710287252183</t>
  </si>
  <si>
    <t>sultanazizsafi@gmail.com</t>
  </si>
  <si>
    <t>Sultan Aziz</t>
  </si>
  <si>
    <t>2140797148321</t>
  </si>
  <si>
    <t>Sulimankhan1547129@gmail.com</t>
  </si>
  <si>
    <t>Yadma khan</t>
  </si>
  <si>
    <t>Salman  Ahmad</t>
  </si>
  <si>
    <t>2160117160117</t>
  </si>
  <si>
    <t>salmanahmad52200@gmail.com</t>
  </si>
  <si>
    <t>2160399018739</t>
  </si>
  <si>
    <t>aslamkhananjani@gmail.com</t>
  </si>
  <si>
    <t>ASLAM KHAN</t>
  </si>
  <si>
    <t>1430186796751</t>
  </si>
  <si>
    <t>mzub138549@gmail.com</t>
  </si>
  <si>
    <t>Gul Janana</t>
  </si>
  <si>
    <t>Bashir  Ali</t>
  </si>
  <si>
    <t>2160487902629</t>
  </si>
  <si>
    <t>bashirali3161@gmail.com</t>
  </si>
  <si>
    <t>Ilham Ali</t>
  </si>
  <si>
    <t>2160396845193</t>
  </si>
  <si>
    <t>hazrataliork@gmail.com</t>
  </si>
  <si>
    <t>mirajab khan</t>
  </si>
  <si>
    <t>Fahim  Abbas</t>
  </si>
  <si>
    <t>1430146974543</t>
  </si>
  <si>
    <t>princeinoxent15@gmail.com</t>
  </si>
  <si>
    <t>Ashraf Ali</t>
  </si>
  <si>
    <t>Hameed  Ullah</t>
  </si>
  <si>
    <t>2160411397201</t>
  </si>
  <si>
    <t>sofyanshaheed@gmail.com</t>
  </si>
  <si>
    <t>Yousaf Gul</t>
  </si>
  <si>
    <t>Hidayat  Ullah</t>
  </si>
  <si>
    <t>2160358169399</t>
  </si>
  <si>
    <t>hidayatullah022020@gmail.com</t>
  </si>
  <si>
    <t>2160187876073</t>
  </si>
  <si>
    <t>mohammadayubork@gmail.com</t>
  </si>
  <si>
    <t>Ayub Khan</t>
  </si>
  <si>
    <t>Zain Ul Abideen</t>
  </si>
  <si>
    <t>2160334924331</t>
  </si>
  <si>
    <t>zainulabideen0925@gmail.com</t>
  </si>
  <si>
    <t>Muhammad Atif Khan</t>
  </si>
  <si>
    <t>1110198344113</t>
  </si>
  <si>
    <t>jwazir1234@gmail.com</t>
  </si>
  <si>
    <t>Gul Anar Khan</t>
  </si>
  <si>
    <t>Usama Ur Rehman</t>
  </si>
  <si>
    <t>1110203782293</t>
  </si>
  <si>
    <t>usamawaziru1u1@gmail.com</t>
  </si>
  <si>
    <t>Naseeb Ur Rehman</t>
  </si>
  <si>
    <t>Arif  Ullah</t>
  </si>
  <si>
    <t>1110197152771</t>
  </si>
  <si>
    <t>au89973@gmail.com</t>
  </si>
  <si>
    <t>Gul Zaroof Khan</t>
  </si>
  <si>
    <t>Muhammad  Usama</t>
  </si>
  <si>
    <t>2220108671029</t>
  </si>
  <si>
    <t>mu9243112@gmail.com</t>
  </si>
  <si>
    <t>Azim  Khan</t>
  </si>
  <si>
    <t>Ijaz  Ahmad</t>
  </si>
  <si>
    <t>1110203493449</t>
  </si>
  <si>
    <t>dr.ijazahmad066@gmail.com</t>
  </si>
  <si>
    <t>MIR SHAHADAT KHAN</t>
  </si>
  <si>
    <t>Safi  Ullah</t>
  </si>
  <si>
    <t>1110203490535</t>
  </si>
  <si>
    <t>faizanalishah632@gmail.com</t>
  </si>
  <si>
    <t>Saif Ullah jan</t>
  </si>
  <si>
    <t>2240155662523</t>
  </si>
  <si>
    <t>islamgul12kl@gmail.com</t>
  </si>
  <si>
    <t>FR Kohat, FATA</t>
  </si>
  <si>
    <t>Islam gul</t>
  </si>
  <si>
    <t>Junaid  Ali</t>
  </si>
  <si>
    <t>1110171205421</t>
  </si>
  <si>
    <t>junaidalibnu@gmail.com</t>
  </si>
  <si>
    <t>MUST ALI KHAN</t>
  </si>
  <si>
    <t>Ashad  Ullah</t>
  </si>
  <si>
    <t>1110120136657</t>
  </si>
  <si>
    <t>ashadcadetspinkai123@gmail.com</t>
  </si>
  <si>
    <t>ZAKIR ULLAH</t>
  </si>
  <si>
    <t>Banyamin  .</t>
  </si>
  <si>
    <t>1110203781531</t>
  </si>
  <si>
    <t>banyaminkhan102@gmail.com</t>
  </si>
  <si>
    <t>Syed Wali khan</t>
  </si>
  <si>
    <t>Saeed  Ullah</t>
  </si>
  <si>
    <t>1110203710525</t>
  </si>
  <si>
    <t>su483643@gmail.com</t>
  </si>
  <si>
    <t>Ajab Gul</t>
  </si>
  <si>
    <t>Beyyad  Ullah</t>
  </si>
  <si>
    <t>1110203868889</t>
  </si>
  <si>
    <t>beyyadullah556@gmail.com</t>
  </si>
  <si>
    <t>Ali Zar</t>
  </si>
  <si>
    <t>Umer  Khan</t>
  </si>
  <si>
    <t>1110203750601</t>
  </si>
  <si>
    <t>umersyedkhel@gmail.com</t>
  </si>
  <si>
    <t>Noor Muhammad Khan</t>
  </si>
  <si>
    <t>Sr. No</t>
  </si>
  <si>
    <t>DOMICILE</t>
  </si>
  <si>
    <t>SSC Year</t>
  </si>
  <si>
    <t>SSC Total Marks</t>
  </si>
  <si>
    <t>SSC Obtained Marks</t>
  </si>
  <si>
    <t>HSSC Year</t>
  </si>
  <si>
    <t>HSSC Total Marks</t>
  </si>
  <si>
    <t>HSSC Obtained Marks</t>
  </si>
  <si>
    <t>SSC %age</t>
  </si>
  <si>
    <t>HSSC %age</t>
  </si>
  <si>
    <t>NAME</t>
  </si>
  <si>
    <t>MDCAT Score</t>
  </si>
  <si>
    <t>MDCAT Roll No</t>
  </si>
  <si>
    <t>6012936</t>
  </si>
  <si>
    <t>2302094</t>
  </si>
  <si>
    <t>6005965</t>
  </si>
  <si>
    <t>6307633</t>
  </si>
  <si>
    <t>6005652</t>
  </si>
  <si>
    <t>6006408</t>
  </si>
  <si>
    <t>6005964</t>
  </si>
  <si>
    <t>3912989</t>
  </si>
  <si>
    <t>2301802</t>
  </si>
  <si>
    <t>6001238</t>
  </si>
  <si>
    <t>6016241</t>
  </si>
  <si>
    <t>6011114</t>
  </si>
  <si>
    <t>6006216</t>
  </si>
  <si>
    <t>6017537</t>
  </si>
  <si>
    <t>6013669</t>
  </si>
  <si>
    <t>6012248</t>
  </si>
  <si>
    <t>6006942</t>
  </si>
  <si>
    <t>6000648</t>
  </si>
  <si>
    <t>6009006</t>
  </si>
  <si>
    <t>6014143</t>
  </si>
  <si>
    <t>6014197</t>
  </si>
  <si>
    <t>6015810</t>
  </si>
  <si>
    <t>6004762</t>
  </si>
  <si>
    <t>6006883</t>
  </si>
  <si>
    <t>6005261</t>
  </si>
  <si>
    <t>6014366</t>
  </si>
  <si>
    <t>6011549</t>
  </si>
  <si>
    <t>6012729</t>
  </si>
  <si>
    <t>6001180</t>
  </si>
  <si>
    <t>6005380</t>
  </si>
  <si>
    <t>6016323</t>
  </si>
  <si>
    <t>6004997</t>
  </si>
  <si>
    <t>6014491</t>
  </si>
  <si>
    <t>2301454</t>
  </si>
  <si>
    <t>6011344</t>
  </si>
  <si>
    <t>6017090</t>
  </si>
  <si>
    <t>6001602</t>
  </si>
  <si>
    <t>6010016</t>
  </si>
  <si>
    <t>6011033</t>
  </si>
  <si>
    <t>6001423</t>
  </si>
  <si>
    <t>6002910</t>
  </si>
  <si>
    <t>1600391</t>
  </si>
  <si>
    <t>1600022</t>
  </si>
  <si>
    <t>6004708</t>
  </si>
  <si>
    <t>6016499</t>
  </si>
  <si>
    <t>6011636</t>
  </si>
  <si>
    <t>6014072</t>
  </si>
  <si>
    <t>6009504</t>
  </si>
  <si>
    <t>6010260</t>
  </si>
  <si>
    <t>6001389</t>
  </si>
  <si>
    <t>6010515</t>
  </si>
  <si>
    <t>6009572</t>
  </si>
  <si>
    <t>6002423</t>
  </si>
  <si>
    <t>6009220</t>
  </si>
  <si>
    <t>6005286</t>
  </si>
  <si>
    <t>6013389</t>
  </si>
  <si>
    <t>1102271</t>
  </si>
  <si>
    <t>6004466</t>
  </si>
  <si>
    <t>1100381</t>
  </si>
  <si>
    <t>6011294</t>
  </si>
  <si>
    <t>1601390</t>
  </si>
  <si>
    <t>6012853</t>
  </si>
  <si>
    <t>6014921</t>
  </si>
  <si>
    <t>6000969</t>
  </si>
  <si>
    <t>1100469</t>
  </si>
  <si>
    <t>2301773</t>
  </si>
  <si>
    <t>6005649</t>
  </si>
  <si>
    <t>6005507</t>
  </si>
  <si>
    <t>6007310</t>
  </si>
  <si>
    <t>6003925</t>
  </si>
  <si>
    <t>6016462</t>
  </si>
  <si>
    <t>6010429</t>
  </si>
  <si>
    <t>6003123</t>
  </si>
  <si>
    <t>6006199</t>
  </si>
  <si>
    <t>6006591</t>
  </si>
  <si>
    <t>6012051</t>
  </si>
  <si>
    <t>6008101</t>
  </si>
  <si>
    <t>6002436</t>
  </si>
  <si>
    <t>2300111</t>
  </si>
  <si>
    <t>6013231</t>
  </si>
  <si>
    <t>6012224</t>
  </si>
  <si>
    <t>6003819</t>
  </si>
  <si>
    <t>8105229</t>
  </si>
  <si>
    <t>6005570</t>
  </si>
  <si>
    <t>6002740</t>
  </si>
  <si>
    <t>6009738</t>
  </si>
  <si>
    <t>6005353</t>
  </si>
  <si>
    <t>6010406</t>
  </si>
  <si>
    <t>6005936</t>
  </si>
  <si>
    <t>6002014</t>
  </si>
  <si>
    <t>6008632</t>
  </si>
  <si>
    <t>6004868</t>
  </si>
  <si>
    <t>6007345</t>
  </si>
  <si>
    <t>6001067</t>
  </si>
  <si>
    <t>1100258</t>
  </si>
  <si>
    <t>6010913</t>
  </si>
  <si>
    <t>6012476</t>
  </si>
  <si>
    <t>6004552</t>
  </si>
  <si>
    <t>2300165</t>
  </si>
  <si>
    <t>6008904</t>
  </si>
  <si>
    <t>6008124</t>
  </si>
  <si>
    <t>6015126</t>
  </si>
  <si>
    <t>2300810</t>
  </si>
  <si>
    <t>6003481</t>
  </si>
  <si>
    <t>6015895</t>
  </si>
  <si>
    <t>6010969</t>
  </si>
  <si>
    <t>6006846</t>
  </si>
  <si>
    <t>1601016</t>
  </si>
  <si>
    <t>3801555</t>
  </si>
  <si>
    <t>6008050</t>
  </si>
  <si>
    <t>6000714</t>
  </si>
  <si>
    <t>2301228</t>
  </si>
  <si>
    <t>6014585</t>
  </si>
  <si>
    <t>6012016</t>
  </si>
  <si>
    <t>1600872</t>
  </si>
  <si>
    <t>6013193</t>
  </si>
  <si>
    <t>6000625</t>
  </si>
  <si>
    <t>1600795</t>
  </si>
  <si>
    <t>6017221</t>
  </si>
  <si>
    <t>6011976</t>
  </si>
  <si>
    <t>6011745</t>
  </si>
  <si>
    <t>6015186</t>
  </si>
  <si>
    <t>6016578</t>
  </si>
  <si>
    <t>6005178</t>
  </si>
  <si>
    <t>6000603</t>
  </si>
  <si>
    <t>6015224</t>
  </si>
  <si>
    <t>6016767</t>
  </si>
  <si>
    <t>6014404</t>
  </si>
  <si>
    <t>1600297</t>
  </si>
  <si>
    <t>6017355</t>
  </si>
  <si>
    <t>6004748</t>
  </si>
  <si>
    <t>6014116</t>
  </si>
  <si>
    <t>6008862</t>
  </si>
  <si>
    <t>6007969</t>
  </si>
  <si>
    <t>6015419</t>
  </si>
  <si>
    <t>6016494</t>
  </si>
  <si>
    <t>6004515</t>
  </si>
  <si>
    <t>3800713</t>
  </si>
  <si>
    <t>3801630</t>
  </si>
  <si>
    <t>6015449</t>
  </si>
  <si>
    <t>1600940</t>
  </si>
  <si>
    <t>1601092</t>
  </si>
  <si>
    <t>6003836</t>
  </si>
  <si>
    <t>6011454</t>
  </si>
  <si>
    <t>6015778</t>
  </si>
  <si>
    <t>6014678</t>
  </si>
  <si>
    <t>6012603</t>
  </si>
  <si>
    <t>1600282</t>
  </si>
  <si>
    <t>6002687</t>
  </si>
  <si>
    <t>1601219</t>
  </si>
  <si>
    <t>6002187</t>
  </si>
  <si>
    <t>6011805</t>
  </si>
  <si>
    <t>6013047</t>
  </si>
  <si>
    <t>6015395</t>
  </si>
  <si>
    <t>2301545</t>
  </si>
  <si>
    <t>6013573</t>
  </si>
  <si>
    <t>6306533</t>
  </si>
  <si>
    <t>6016625</t>
  </si>
  <si>
    <t>6011564</t>
  </si>
  <si>
    <t>6005604</t>
  </si>
  <si>
    <t>6016663</t>
  </si>
  <si>
    <t>6012587</t>
  </si>
  <si>
    <t>6017231</t>
  </si>
  <si>
    <t>6007672</t>
  </si>
  <si>
    <t>6004186</t>
  </si>
  <si>
    <t>2301223</t>
  </si>
  <si>
    <t>MDCAT Roll No.</t>
  </si>
  <si>
    <t>6102784</t>
  </si>
  <si>
    <t>6102157</t>
  </si>
  <si>
    <t>6101725</t>
  </si>
  <si>
    <t>2400073</t>
  </si>
  <si>
    <t>6102576</t>
  </si>
  <si>
    <t>6102528</t>
  </si>
  <si>
    <t>6103375</t>
  </si>
  <si>
    <t>6100747</t>
  </si>
  <si>
    <t>6100234</t>
  </si>
  <si>
    <t>3911286</t>
  </si>
  <si>
    <t>6102880</t>
  </si>
  <si>
    <t>6102151</t>
  </si>
  <si>
    <t>6102725</t>
  </si>
  <si>
    <t>6100458</t>
  </si>
  <si>
    <t>6105281</t>
  </si>
  <si>
    <t>6101040</t>
  </si>
  <si>
    <t>6101353</t>
  </si>
  <si>
    <t>6100215</t>
  </si>
  <si>
    <t>6103590</t>
  </si>
  <si>
    <t>3307005</t>
  </si>
  <si>
    <t>6104109</t>
  </si>
  <si>
    <t>6102019</t>
  </si>
  <si>
    <t>6101776</t>
  </si>
  <si>
    <t>6102089</t>
  </si>
  <si>
    <t>6105538</t>
  </si>
  <si>
    <t>6102783</t>
  </si>
  <si>
    <t>6102311</t>
  </si>
  <si>
    <t>6100364</t>
  </si>
  <si>
    <t>6100658</t>
  </si>
  <si>
    <t>6101373</t>
  </si>
  <si>
    <t>6101667</t>
  </si>
  <si>
    <t>6104508</t>
  </si>
  <si>
    <t>6101149</t>
  </si>
  <si>
    <t>5005508</t>
  </si>
  <si>
    <t>6101985</t>
  </si>
  <si>
    <t>6101499</t>
  </si>
  <si>
    <t>6102718</t>
  </si>
  <si>
    <t>6101782</t>
  </si>
  <si>
    <t>6101543</t>
  </si>
  <si>
    <t>6105059</t>
  </si>
  <si>
    <t>6104704</t>
  </si>
  <si>
    <t>6105040</t>
  </si>
  <si>
    <t>6104165</t>
  </si>
  <si>
    <t>6105106</t>
  </si>
  <si>
    <t>6102798</t>
  </si>
  <si>
    <t>6104137</t>
  </si>
  <si>
    <t>6104580</t>
  </si>
  <si>
    <t>6101688</t>
  </si>
  <si>
    <t>6102534</t>
  </si>
  <si>
    <t>6104803</t>
  </si>
  <si>
    <t>6105563</t>
  </si>
  <si>
    <t>6101277</t>
  </si>
  <si>
    <t>6100298</t>
  </si>
  <si>
    <t>6103348</t>
  </si>
  <si>
    <t>6101711</t>
  </si>
  <si>
    <t>6100014</t>
  </si>
  <si>
    <t>6102826</t>
  </si>
  <si>
    <t>6105120</t>
  </si>
  <si>
    <t>6102864</t>
  </si>
  <si>
    <t>6105007</t>
  </si>
  <si>
    <t>6105119</t>
  </si>
  <si>
    <t>6103687</t>
  </si>
  <si>
    <t>6105512</t>
  </si>
  <si>
    <t>6104379</t>
  </si>
  <si>
    <t>6104830</t>
  </si>
  <si>
    <t>6100995</t>
  </si>
  <si>
    <t>6102603</t>
  </si>
  <si>
    <t>6104303</t>
  </si>
  <si>
    <t>6104701</t>
  </si>
  <si>
    <t>6100411</t>
  </si>
  <si>
    <t>6100487</t>
  </si>
  <si>
    <t>6100312</t>
  </si>
  <si>
    <t>6100940</t>
  </si>
  <si>
    <t>6104982</t>
  </si>
  <si>
    <t>6100852</t>
  </si>
  <si>
    <t>6102950</t>
  </si>
  <si>
    <t>6105516</t>
  </si>
  <si>
    <t>6101936</t>
  </si>
  <si>
    <t>6100689</t>
  </si>
  <si>
    <t>6100523</t>
  </si>
  <si>
    <t>6100682</t>
  </si>
  <si>
    <t>6103612</t>
  </si>
  <si>
    <t>6101448</t>
  </si>
  <si>
    <t>6103067</t>
  </si>
  <si>
    <t>6104371</t>
  </si>
  <si>
    <t>6105069</t>
  </si>
  <si>
    <t>6101056</t>
  </si>
  <si>
    <t>6101974</t>
  </si>
  <si>
    <t>6100924</t>
  </si>
  <si>
    <t>6100058</t>
  </si>
  <si>
    <t>6100561</t>
  </si>
  <si>
    <t>6105465</t>
  </si>
  <si>
    <t>6105178</t>
  </si>
  <si>
    <t>6103861</t>
  </si>
  <si>
    <t>6105758</t>
  </si>
  <si>
    <t>6100515</t>
  </si>
  <si>
    <t>6101328</t>
  </si>
  <si>
    <t>6104919</t>
  </si>
  <si>
    <t>6103236</t>
  </si>
  <si>
    <t>6101807</t>
  </si>
  <si>
    <t>6103096</t>
  </si>
  <si>
    <t>6101300</t>
  </si>
  <si>
    <t>6105403</t>
  </si>
  <si>
    <t>6100767</t>
  </si>
  <si>
    <t>6101773</t>
  </si>
  <si>
    <t>6101590</t>
  </si>
  <si>
    <t>6105102</t>
  </si>
  <si>
    <t>6101299</t>
  </si>
  <si>
    <t>6105663</t>
  </si>
  <si>
    <t>6102896</t>
  </si>
  <si>
    <t>6103959</t>
  </si>
  <si>
    <t>6102736</t>
  </si>
  <si>
    <t>6105350</t>
  </si>
  <si>
    <t>6101990</t>
  </si>
  <si>
    <t>6101631</t>
  </si>
  <si>
    <t>6102235</t>
  </si>
  <si>
    <t>6101912</t>
  </si>
  <si>
    <t>6104215</t>
  </si>
  <si>
    <t>6103403</t>
  </si>
  <si>
    <t>6104299</t>
  </si>
  <si>
    <t>6102039</t>
  </si>
  <si>
    <t>6102234</t>
  </si>
  <si>
    <t>7100807</t>
  </si>
  <si>
    <t>6102793</t>
  </si>
  <si>
    <t>6104548</t>
  </si>
  <si>
    <t>6102279</t>
  </si>
  <si>
    <t>6305305</t>
  </si>
  <si>
    <t>6100313</t>
  </si>
  <si>
    <t>6101959</t>
  </si>
  <si>
    <t>6102952</t>
  </si>
  <si>
    <t>6104265</t>
  </si>
  <si>
    <t>6104888</t>
  </si>
  <si>
    <t>6104584</t>
  </si>
  <si>
    <t>6102481</t>
  </si>
  <si>
    <t>6100885</t>
  </si>
  <si>
    <t>6100542</t>
  </si>
  <si>
    <t>6102963</t>
  </si>
  <si>
    <t>6103930</t>
  </si>
  <si>
    <t>6102121</t>
  </si>
  <si>
    <t>6101882</t>
  </si>
  <si>
    <t>6102287</t>
  </si>
  <si>
    <t>6104879</t>
  </si>
  <si>
    <t>6104047</t>
  </si>
  <si>
    <t>3305005</t>
  </si>
  <si>
    <t>6103351</t>
  </si>
  <si>
    <t>6104296</t>
  </si>
  <si>
    <t>6102982</t>
  </si>
  <si>
    <t>6103175</t>
  </si>
  <si>
    <t>6105081</t>
  </si>
  <si>
    <t>6101114</t>
  </si>
  <si>
    <t>6101595</t>
  </si>
  <si>
    <t>6105577</t>
  </si>
  <si>
    <t>6104176</t>
  </si>
  <si>
    <t>6102444</t>
  </si>
  <si>
    <t>6103863</t>
  </si>
  <si>
    <t>6103585</t>
  </si>
  <si>
    <t>6100362</t>
  </si>
  <si>
    <t>7800026</t>
  </si>
  <si>
    <t>6104634</t>
  </si>
  <si>
    <t>6101483</t>
  </si>
  <si>
    <t>6101849</t>
  </si>
  <si>
    <t>6102955</t>
  </si>
  <si>
    <t>6103021</t>
  </si>
  <si>
    <t>6100276</t>
  </si>
  <si>
    <t>6105184</t>
  </si>
  <si>
    <t>6103539</t>
  </si>
  <si>
    <t>6105612</t>
  </si>
  <si>
    <t>6100592</t>
  </si>
  <si>
    <t>6103404</t>
  </si>
  <si>
    <t>6105734</t>
  </si>
  <si>
    <t>6104856</t>
  </si>
  <si>
    <t>6105080</t>
  </si>
  <si>
    <t>6105099</t>
  </si>
  <si>
    <t>6105744</t>
  </si>
  <si>
    <t>6105732</t>
  </si>
  <si>
    <t>6103110</t>
  </si>
  <si>
    <t>6104558</t>
  </si>
  <si>
    <t>6102701</t>
  </si>
  <si>
    <t>6100977</t>
  </si>
  <si>
    <t>6103853</t>
  </si>
  <si>
    <t>6100796</t>
  </si>
  <si>
    <t>6102720</t>
  </si>
  <si>
    <t>6102581</t>
  </si>
  <si>
    <t>6103761</t>
  </si>
  <si>
    <t>6103304</t>
  </si>
  <si>
    <t>6103683</t>
  </si>
  <si>
    <t>6101223</t>
  </si>
  <si>
    <t>6101635</t>
  </si>
  <si>
    <t>6100827</t>
  </si>
  <si>
    <t>6102568</t>
  </si>
  <si>
    <t>6104495</t>
  </si>
  <si>
    <t>Merit Aggregate w/MDCAT</t>
  </si>
  <si>
    <t>MDCAT 50%</t>
  </si>
  <si>
    <t xml:space="preserve">6100915 </t>
  </si>
  <si>
    <t>*The Students already admitted to public colleges will be deleted from the list by HEC when doing placements</t>
  </si>
  <si>
    <t>*The Students already admitted to public colleges will be deleted from the list by HEC when doing placements.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</si>
</sst>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0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hammadathar207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01"/>
  <sheetViews>
    <sheetView topLeftCell="O1" zoomScale="115" zoomScaleNormal="115" workbookViewId="0">
      <selection activeCell="A200" sqref="A200:D201"/>
    </sheetView>
  </sheetViews>
  <sheetFormatPr defaultColWidth="9.26953125" defaultRowHeight="14.5" x14ac:dyDescent="0.35"/>
  <cols>
    <col min="1" max="1" width="5.453125" style="1" customWidth="1"/>
    <col min="2" max="2" width="25.54296875" style="1" customWidth="1"/>
    <col min="3" max="3" width="26.54296875" style="3" customWidth="1"/>
    <col min="4" max="4" width="22.1796875" style="1" customWidth="1"/>
    <col min="5" max="5" width="39.453125" style="1" customWidth="1"/>
    <col min="6" max="6" width="9.26953125" style="1" customWidth="1"/>
    <col min="7" max="7" width="31.26953125" style="3" customWidth="1"/>
    <col min="8" max="9" width="9.26953125" style="1" customWidth="1"/>
    <col min="10" max="10" width="15.54296875" style="1" customWidth="1"/>
    <col min="11" max="12" width="9.26953125" style="1" customWidth="1"/>
    <col min="13" max="13" width="10.54296875" style="1" customWidth="1"/>
    <col min="14" max="14" width="15.453125" style="1" customWidth="1"/>
    <col min="15" max="15" width="9.7265625" style="1" customWidth="1"/>
    <col min="16" max="17" width="9.26953125" style="1" customWidth="1"/>
    <col min="18" max="18" width="25.7265625" style="1" customWidth="1"/>
    <col min="19" max="19" width="12.453125" style="1" customWidth="1"/>
    <col min="20" max="20" width="14.54296875" style="1" customWidth="1"/>
    <col min="21" max="21" width="14.453125" style="1" customWidth="1"/>
    <col min="22" max="16384" width="9.26953125" style="1"/>
  </cols>
  <sheetData>
    <row r="1" spans="1:32" s="8" customFormat="1" ht="30" customHeight="1" x14ac:dyDescent="0.25">
      <c r="A1" s="2" t="s">
        <v>1619</v>
      </c>
      <c r="B1" s="9" t="s">
        <v>1629</v>
      </c>
      <c r="C1" s="9" t="s">
        <v>3</v>
      </c>
      <c r="D1" s="9" t="s">
        <v>0</v>
      </c>
      <c r="E1" s="2" t="s">
        <v>1</v>
      </c>
      <c r="F1" s="2" t="s">
        <v>2</v>
      </c>
      <c r="G1" s="2" t="s">
        <v>1620</v>
      </c>
      <c r="H1" s="2" t="s">
        <v>1621</v>
      </c>
      <c r="I1" s="2" t="s">
        <v>1622</v>
      </c>
      <c r="J1" s="2" t="s">
        <v>1623</v>
      </c>
      <c r="K1" s="2" t="s">
        <v>1627</v>
      </c>
      <c r="L1" s="2" t="s">
        <v>1624</v>
      </c>
      <c r="M1" s="2" t="s">
        <v>1625</v>
      </c>
      <c r="N1" s="2" t="s">
        <v>1626</v>
      </c>
      <c r="O1" s="2" t="s">
        <v>1628</v>
      </c>
      <c r="P1" s="4" t="s">
        <v>4</v>
      </c>
      <c r="Q1" s="4" t="s">
        <v>5</v>
      </c>
      <c r="R1" s="17" t="s">
        <v>1798</v>
      </c>
      <c r="S1" s="18" t="s">
        <v>1630</v>
      </c>
      <c r="T1" s="19" t="s">
        <v>1991</v>
      </c>
      <c r="U1" s="20" t="s">
        <v>1990</v>
      </c>
    </row>
    <row r="2" spans="1:32" s="8" customFormat="1" ht="19.5" customHeight="1" x14ac:dyDescent="0.25">
      <c r="A2" s="5">
        <v>1</v>
      </c>
      <c r="B2" s="7" t="s">
        <v>467</v>
      </c>
      <c r="C2" s="5" t="s">
        <v>470</v>
      </c>
      <c r="D2" s="5" t="s">
        <v>468</v>
      </c>
      <c r="E2" s="5" t="s">
        <v>469</v>
      </c>
      <c r="F2" s="5" t="s">
        <v>51</v>
      </c>
      <c r="G2" s="5" t="s">
        <v>15</v>
      </c>
      <c r="H2" s="5">
        <v>2018</v>
      </c>
      <c r="I2" s="5">
        <v>1100</v>
      </c>
      <c r="J2" s="5">
        <v>1063</v>
      </c>
      <c r="K2" s="5">
        <f t="shared" ref="K2:K33" si="0">J2/I2*100</f>
        <v>96.636363636363626</v>
      </c>
      <c r="L2" s="5">
        <v>2020</v>
      </c>
      <c r="M2" s="5">
        <v>1100</v>
      </c>
      <c r="N2" s="5">
        <v>1064</v>
      </c>
      <c r="O2" s="5">
        <f t="shared" ref="O2:O33" si="1">N2/M2*100</f>
        <v>96.727272727272734</v>
      </c>
      <c r="P2" s="5">
        <v>0.19327272727272726</v>
      </c>
      <c r="Q2" s="5">
        <v>0.29018181818181815</v>
      </c>
      <c r="R2" s="28" t="s">
        <v>1800</v>
      </c>
      <c r="S2" s="24">
        <v>188</v>
      </c>
      <c r="T2" s="21">
        <f t="shared" ref="T2:T33" si="2">(S2/200)/2</f>
        <v>0.47</v>
      </c>
      <c r="U2" s="22">
        <f t="shared" ref="U2:U33" si="3">(P2+Q2+T2)*100</f>
        <v>95.34545454545453</v>
      </c>
    </row>
    <row r="3" spans="1:32" s="6" customFormat="1" ht="15" customHeight="1" x14ac:dyDescent="0.25">
      <c r="A3" s="5">
        <v>2</v>
      </c>
      <c r="B3" s="7" t="s">
        <v>17</v>
      </c>
      <c r="C3" s="5" t="s">
        <v>21</v>
      </c>
      <c r="D3" s="5" t="s">
        <v>18</v>
      </c>
      <c r="E3" s="5" t="s">
        <v>19</v>
      </c>
      <c r="F3" s="5" t="s">
        <v>9</v>
      </c>
      <c r="G3" s="5" t="s">
        <v>20</v>
      </c>
      <c r="H3" s="5">
        <v>2018</v>
      </c>
      <c r="I3" s="5">
        <v>1100</v>
      </c>
      <c r="J3" s="5">
        <v>1072</v>
      </c>
      <c r="K3" s="5">
        <f t="shared" si="0"/>
        <v>97.454545454545453</v>
      </c>
      <c r="L3" s="5">
        <v>2020</v>
      </c>
      <c r="M3" s="5">
        <v>1100</v>
      </c>
      <c r="N3" s="5">
        <v>1050</v>
      </c>
      <c r="O3" s="5">
        <f t="shared" si="1"/>
        <v>95.454545454545453</v>
      </c>
      <c r="P3" s="5">
        <v>0.19490909090909092</v>
      </c>
      <c r="Q3" s="5">
        <v>0.28636363636363638</v>
      </c>
      <c r="R3" s="28" t="s">
        <v>1804</v>
      </c>
      <c r="S3" s="24">
        <v>182</v>
      </c>
      <c r="T3" s="21">
        <f t="shared" si="2"/>
        <v>0.45500000000000002</v>
      </c>
      <c r="U3" s="22">
        <f t="shared" si="3"/>
        <v>93.627272727272739</v>
      </c>
    </row>
    <row r="4" spans="1:32" s="6" customFormat="1" ht="15" customHeight="1" x14ac:dyDescent="0.25">
      <c r="A4" s="5">
        <v>3</v>
      </c>
      <c r="B4" s="7" t="s">
        <v>699</v>
      </c>
      <c r="C4" s="5" t="s">
        <v>702</v>
      </c>
      <c r="D4" s="5" t="s">
        <v>700</v>
      </c>
      <c r="E4" s="5" t="s">
        <v>701</v>
      </c>
      <c r="F4" s="5" t="s">
        <v>51</v>
      </c>
      <c r="G4" s="5" t="s">
        <v>27</v>
      </c>
      <c r="H4" s="5">
        <v>2018</v>
      </c>
      <c r="I4" s="5">
        <v>1100</v>
      </c>
      <c r="J4" s="5">
        <v>1068</v>
      </c>
      <c r="K4" s="5">
        <f t="shared" si="0"/>
        <v>97.090909090909093</v>
      </c>
      <c r="L4" s="5">
        <v>2020</v>
      </c>
      <c r="M4" s="5">
        <v>1100</v>
      </c>
      <c r="N4" s="5">
        <v>1043</v>
      </c>
      <c r="O4" s="5">
        <f t="shared" si="1"/>
        <v>94.818181818181827</v>
      </c>
      <c r="P4" s="5">
        <v>0.19418181818181821</v>
      </c>
      <c r="Q4" s="5">
        <v>0.28445454545454546</v>
      </c>
      <c r="R4" s="28" t="s">
        <v>1799</v>
      </c>
      <c r="S4" s="24">
        <v>183</v>
      </c>
      <c r="T4" s="21">
        <f t="shared" si="2"/>
        <v>0.45750000000000002</v>
      </c>
      <c r="U4" s="22">
        <f t="shared" si="3"/>
        <v>93.61363636363636</v>
      </c>
    </row>
    <row r="5" spans="1:32" s="6" customFormat="1" ht="15" customHeight="1" x14ac:dyDescent="0.25">
      <c r="A5" s="5">
        <v>4</v>
      </c>
      <c r="B5" s="7" t="s">
        <v>55</v>
      </c>
      <c r="C5" s="5" t="s">
        <v>58</v>
      </c>
      <c r="D5" s="5" t="s">
        <v>56</v>
      </c>
      <c r="E5" s="5" t="s">
        <v>57</v>
      </c>
      <c r="F5" s="5" t="s">
        <v>9</v>
      </c>
      <c r="G5" s="5" t="s">
        <v>27</v>
      </c>
      <c r="H5" s="5">
        <v>2018</v>
      </c>
      <c r="I5" s="5">
        <v>1100</v>
      </c>
      <c r="J5" s="5">
        <v>1071</v>
      </c>
      <c r="K5" s="5">
        <f t="shared" si="0"/>
        <v>97.36363636363636</v>
      </c>
      <c r="L5" s="5">
        <v>2020</v>
      </c>
      <c r="M5" s="5">
        <v>1100</v>
      </c>
      <c r="N5" s="5">
        <v>1029</v>
      </c>
      <c r="O5" s="5">
        <f t="shared" si="1"/>
        <v>93.545454545454547</v>
      </c>
      <c r="P5" s="5">
        <v>0.19472727272727275</v>
      </c>
      <c r="Q5" s="5">
        <v>0.28063636363636363</v>
      </c>
      <c r="R5" s="28" t="s">
        <v>1814</v>
      </c>
      <c r="S5" s="24">
        <v>184</v>
      </c>
      <c r="T5" s="21">
        <f t="shared" si="2"/>
        <v>0.46</v>
      </c>
      <c r="U5" s="22">
        <f t="shared" si="3"/>
        <v>93.536363636363646</v>
      </c>
    </row>
    <row r="6" spans="1:32" s="6" customFormat="1" ht="15" customHeight="1" x14ac:dyDescent="0.25">
      <c r="A6" s="5">
        <v>5</v>
      </c>
      <c r="B6" s="7" t="s">
        <v>34</v>
      </c>
      <c r="C6" s="5" t="s">
        <v>37</v>
      </c>
      <c r="D6" s="5" t="s">
        <v>35</v>
      </c>
      <c r="E6" s="5" t="s">
        <v>36</v>
      </c>
      <c r="F6" s="5" t="s">
        <v>9</v>
      </c>
      <c r="G6" s="5" t="s">
        <v>22</v>
      </c>
      <c r="H6" s="5">
        <v>2018</v>
      </c>
      <c r="I6" s="5">
        <v>1100</v>
      </c>
      <c r="J6" s="5">
        <v>1073</v>
      </c>
      <c r="K6" s="5">
        <f t="shared" si="0"/>
        <v>97.545454545454547</v>
      </c>
      <c r="L6" s="5">
        <v>2020</v>
      </c>
      <c r="M6" s="5">
        <v>1100</v>
      </c>
      <c r="N6" s="5">
        <v>1039</v>
      </c>
      <c r="O6" s="5">
        <f t="shared" si="1"/>
        <v>94.454545454545453</v>
      </c>
      <c r="P6" s="5">
        <v>0.19509090909090909</v>
      </c>
      <c r="Q6" s="5">
        <v>0.28336363636363637</v>
      </c>
      <c r="R6" s="12" t="s">
        <v>1808</v>
      </c>
      <c r="S6" s="13">
        <v>180</v>
      </c>
      <c r="T6" s="21">
        <f t="shared" si="2"/>
        <v>0.45</v>
      </c>
      <c r="U6" s="22">
        <f t="shared" si="3"/>
        <v>92.845454545454544</v>
      </c>
    </row>
    <row r="7" spans="1:32" s="6" customFormat="1" ht="15" customHeight="1" x14ac:dyDescent="0.25">
      <c r="A7" s="5">
        <v>6</v>
      </c>
      <c r="B7" s="7" t="s">
        <v>171</v>
      </c>
      <c r="C7" s="5" t="s">
        <v>743</v>
      </c>
      <c r="D7" s="5" t="s">
        <v>740</v>
      </c>
      <c r="E7" s="5" t="s">
        <v>741</v>
      </c>
      <c r="F7" s="5" t="s">
        <v>9</v>
      </c>
      <c r="G7" s="5" t="s">
        <v>742</v>
      </c>
      <c r="H7" s="5">
        <v>2018</v>
      </c>
      <c r="I7" s="5">
        <v>1100</v>
      </c>
      <c r="J7" s="5">
        <v>932</v>
      </c>
      <c r="K7" s="5">
        <f t="shared" si="0"/>
        <v>84.727272727272734</v>
      </c>
      <c r="L7" s="5">
        <v>2020</v>
      </c>
      <c r="M7" s="5">
        <v>1100</v>
      </c>
      <c r="N7" s="5">
        <v>1057</v>
      </c>
      <c r="O7" s="5">
        <f t="shared" si="1"/>
        <v>96.090909090909093</v>
      </c>
      <c r="P7" s="5">
        <v>0.16945454545454547</v>
      </c>
      <c r="Q7" s="5">
        <v>0.28827272727272729</v>
      </c>
      <c r="R7" s="12" t="s">
        <v>1811</v>
      </c>
      <c r="S7" s="13">
        <v>186</v>
      </c>
      <c r="T7" s="21">
        <f t="shared" si="2"/>
        <v>0.46500000000000002</v>
      </c>
      <c r="U7" s="22">
        <f t="shared" si="3"/>
        <v>92.27272727272728</v>
      </c>
    </row>
    <row r="8" spans="1:32" s="6" customFormat="1" ht="15" customHeight="1" x14ac:dyDescent="0.25">
      <c r="A8" s="5">
        <v>7</v>
      </c>
      <c r="B8" s="7" t="s">
        <v>12</v>
      </c>
      <c r="C8" s="5" t="s">
        <v>16</v>
      </c>
      <c r="D8" s="5" t="s">
        <v>13</v>
      </c>
      <c r="E8" s="5" t="s">
        <v>14</v>
      </c>
      <c r="F8" s="5" t="s">
        <v>9</v>
      </c>
      <c r="G8" s="5" t="s">
        <v>15</v>
      </c>
      <c r="H8" s="5">
        <v>2018</v>
      </c>
      <c r="I8" s="5">
        <v>1100</v>
      </c>
      <c r="J8" s="5">
        <v>1071</v>
      </c>
      <c r="K8" s="5">
        <f t="shared" si="0"/>
        <v>97.36363636363636</v>
      </c>
      <c r="L8" s="5">
        <v>2020</v>
      </c>
      <c r="M8" s="5">
        <v>1100</v>
      </c>
      <c r="N8" s="5">
        <v>999</v>
      </c>
      <c r="O8" s="5">
        <f t="shared" si="1"/>
        <v>90.818181818181813</v>
      </c>
      <c r="P8" s="5">
        <v>0.19472727272727275</v>
      </c>
      <c r="Q8" s="5">
        <v>0.27245454545454545</v>
      </c>
      <c r="R8" s="12" t="s">
        <v>1802</v>
      </c>
      <c r="S8" s="13">
        <v>180</v>
      </c>
      <c r="T8" s="21">
        <f t="shared" si="2"/>
        <v>0.45</v>
      </c>
      <c r="U8" s="22">
        <f t="shared" si="3"/>
        <v>91.718181818181819</v>
      </c>
    </row>
    <row r="9" spans="1:32" s="6" customFormat="1" ht="15" customHeight="1" x14ac:dyDescent="0.25">
      <c r="A9" s="5">
        <v>8</v>
      </c>
      <c r="B9" s="7" t="s">
        <v>308</v>
      </c>
      <c r="C9" s="5" t="s">
        <v>312</v>
      </c>
      <c r="D9" s="5" t="s">
        <v>309</v>
      </c>
      <c r="E9" s="5" t="s">
        <v>310</v>
      </c>
      <c r="F9" s="5" t="s">
        <v>9</v>
      </c>
      <c r="G9" s="5" t="s">
        <v>311</v>
      </c>
      <c r="H9" s="5">
        <v>2018</v>
      </c>
      <c r="I9" s="5">
        <v>1100</v>
      </c>
      <c r="J9" s="5">
        <v>986</v>
      </c>
      <c r="K9" s="5">
        <f t="shared" si="0"/>
        <v>89.63636363636364</v>
      </c>
      <c r="L9" s="5">
        <v>2020</v>
      </c>
      <c r="M9" s="5">
        <v>1100</v>
      </c>
      <c r="N9" s="5">
        <v>1044</v>
      </c>
      <c r="O9" s="5">
        <f t="shared" si="1"/>
        <v>94.909090909090907</v>
      </c>
      <c r="P9" s="5">
        <v>0.17927272727272728</v>
      </c>
      <c r="Q9" s="5">
        <v>0.28472727272727272</v>
      </c>
      <c r="R9" s="12" t="s">
        <v>1830</v>
      </c>
      <c r="S9" s="13">
        <v>181</v>
      </c>
      <c r="T9" s="21">
        <f t="shared" si="2"/>
        <v>0.45250000000000001</v>
      </c>
      <c r="U9" s="22">
        <f t="shared" si="3"/>
        <v>91.649999999999991</v>
      </c>
    </row>
    <row r="10" spans="1:32" s="6" customFormat="1" ht="15" customHeight="1" x14ac:dyDescent="0.25">
      <c r="A10" s="5">
        <v>9</v>
      </c>
      <c r="B10" s="7" t="s">
        <v>24</v>
      </c>
      <c r="C10" s="5" t="s">
        <v>28</v>
      </c>
      <c r="D10" s="5" t="s">
        <v>25</v>
      </c>
      <c r="E10" s="5" t="s">
        <v>26</v>
      </c>
      <c r="F10" s="5" t="s">
        <v>9</v>
      </c>
      <c r="G10" s="5" t="s">
        <v>27</v>
      </c>
      <c r="H10" s="5">
        <v>2018</v>
      </c>
      <c r="I10" s="5">
        <v>1100</v>
      </c>
      <c r="J10" s="5">
        <v>1073</v>
      </c>
      <c r="K10" s="5">
        <f t="shared" si="0"/>
        <v>97.545454545454547</v>
      </c>
      <c r="L10" s="5">
        <v>2020</v>
      </c>
      <c r="M10" s="5">
        <v>1100</v>
      </c>
      <c r="N10" s="5">
        <v>1007</v>
      </c>
      <c r="O10" s="5">
        <f t="shared" si="1"/>
        <v>91.545454545454547</v>
      </c>
      <c r="P10" s="5">
        <v>0.19509090909090909</v>
      </c>
      <c r="Q10" s="5">
        <v>0.27463636363636362</v>
      </c>
      <c r="R10" s="12" t="s">
        <v>1806</v>
      </c>
      <c r="S10" s="13">
        <v>177</v>
      </c>
      <c r="T10" s="21">
        <f t="shared" si="2"/>
        <v>0.4425</v>
      </c>
      <c r="U10" s="22">
        <f t="shared" si="3"/>
        <v>91.222727272727269</v>
      </c>
    </row>
    <row r="11" spans="1:32" s="6" customFormat="1" ht="15" customHeight="1" x14ac:dyDescent="0.25">
      <c r="A11" s="5">
        <v>10</v>
      </c>
      <c r="B11" s="7" t="s">
        <v>48</v>
      </c>
      <c r="C11" s="5" t="s">
        <v>52</v>
      </c>
      <c r="D11" s="5" t="s">
        <v>49</v>
      </c>
      <c r="E11" s="5" t="s">
        <v>50</v>
      </c>
      <c r="F11" s="5" t="s">
        <v>51</v>
      </c>
      <c r="G11" s="5" t="s">
        <v>22</v>
      </c>
      <c r="H11" s="5">
        <v>2018</v>
      </c>
      <c r="I11" s="5">
        <v>1100</v>
      </c>
      <c r="J11" s="5">
        <v>1062</v>
      </c>
      <c r="K11" s="5">
        <f t="shared" si="0"/>
        <v>96.545454545454547</v>
      </c>
      <c r="L11" s="5">
        <v>2019</v>
      </c>
      <c r="M11" s="5">
        <v>1100</v>
      </c>
      <c r="N11" s="5">
        <v>1038</v>
      </c>
      <c r="O11" s="5">
        <f t="shared" si="1"/>
        <v>94.36363636363636</v>
      </c>
      <c r="P11" s="5">
        <v>0.19309090909090909</v>
      </c>
      <c r="Q11" s="5">
        <v>0.27801980198019804</v>
      </c>
      <c r="R11" s="12" t="s">
        <v>1812</v>
      </c>
      <c r="S11" s="13">
        <v>176</v>
      </c>
      <c r="T11" s="21">
        <f t="shared" si="2"/>
        <v>0.44</v>
      </c>
      <c r="U11" s="22">
        <f t="shared" si="3"/>
        <v>91.111071107110718</v>
      </c>
    </row>
    <row r="12" spans="1:32" s="6" customFormat="1" ht="15" customHeight="1" x14ac:dyDescent="0.25">
      <c r="A12" s="5">
        <v>11</v>
      </c>
      <c r="B12" s="7" t="s">
        <v>744</v>
      </c>
      <c r="C12" s="5" t="s">
        <v>747</v>
      </c>
      <c r="D12" s="5" t="s">
        <v>745</v>
      </c>
      <c r="E12" s="5" t="s">
        <v>746</v>
      </c>
      <c r="F12" s="5" t="s">
        <v>9</v>
      </c>
      <c r="G12" s="5" t="s">
        <v>742</v>
      </c>
      <c r="H12" s="5">
        <v>2018</v>
      </c>
      <c r="I12" s="5">
        <v>1100</v>
      </c>
      <c r="J12" s="5">
        <v>1018</v>
      </c>
      <c r="K12" s="5">
        <f t="shared" si="0"/>
        <v>92.545454545454547</v>
      </c>
      <c r="L12" s="5">
        <v>2020</v>
      </c>
      <c r="M12" s="5">
        <v>1100</v>
      </c>
      <c r="N12" s="5">
        <v>1036</v>
      </c>
      <c r="O12" s="5">
        <f t="shared" si="1"/>
        <v>94.181818181818173</v>
      </c>
      <c r="P12" s="5">
        <v>0.18509090909090908</v>
      </c>
      <c r="Q12" s="5">
        <v>0.28254545454545454</v>
      </c>
      <c r="R12" s="12" t="s">
        <v>1813</v>
      </c>
      <c r="S12" s="13">
        <v>177</v>
      </c>
      <c r="T12" s="21">
        <f t="shared" si="2"/>
        <v>0.4425</v>
      </c>
      <c r="U12" s="22">
        <f t="shared" si="3"/>
        <v>91.013636363636365</v>
      </c>
    </row>
    <row r="13" spans="1:32" s="6" customFormat="1" ht="15" customHeight="1" x14ac:dyDescent="0.25">
      <c r="A13" s="5">
        <v>12</v>
      </c>
      <c r="B13" s="7" t="s">
        <v>479</v>
      </c>
      <c r="C13" s="5" t="s">
        <v>482</v>
      </c>
      <c r="D13" s="5" t="s">
        <v>480</v>
      </c>
      <c r="E13" s="5" t="s">
        <v>481</v>
      </c>
      <c r="F13" s="5" t="s">
        <v>51</v>
      </c>
      <c r="G13" s="5" t="s">
        <v>15</v>
      </c>
      <c r="H13" s="5">
        <v>2018</v>
      </c>
      <c r="I13" s="5">
        <v>1100</v>
      </c>
      <c r="J13" s="5">
        <v>1040</v>
      </c>
      <c r="K13" s="5">
        <f t="shared" si="0"/>
        <v>94.545454545454547</v>
      </c>
      <c r="L13" s="5">
        <v>2020</v>
      </c>
      <c r="M13" s="5">
        <v>1100</v>
      </c>
      <c r="N13" s="5">
        <v>1033</v>
      </c>
      <c r="O13" s="5">
        <f t="shared" si="1"/>
        <v>93.909090909090907</v>
      </c>
      <c r="P13" s="5">
        <v>0.18909090909090909</v>
      </c>
      <c r="Q13" s="5">
        <v>0.28172727272727272</v>
      </c>
      <c r="R13" s="12" t="s">
        <v>1821</v>
      </c>
      <c r="S13" s="13">
        <v>174</v>
      </c>
      <c r="T13" s="21">
        <f t="shared" si="2"/>
        <v>0.435</v>
      </c>
      <c r="U13" s="22">
        <f t="shared" si="3"/>
        <v>90.581818181818193</v>
      </c>
    </row>
    <row r="14" spans="1:32" s="6" customFormat="1" ht="15" customHeight="1" x14ac:dyDescent="0.25">
      <c r="A14" s="5">
        <v>13</v>
      </c>
      <c r="B14" s="7" t="s">
        <v>471</v>
      </c>
      <c r="C14" s="5" t="s">
        <v>474</v>
      </c>
      <c r="D14" s="5" t="s">
        <v>472</v>
      </c>
      <c r="E14" s="5" t="s">
        <v>473</v>
      </c>
      <c r="F14" s="5" t="s">
        <v>51</v>
      </c>
      <c r="G14" s="5" t="s">
        <v>15</v>
      </c>
      <c r="H14" s="5">
        <v>2018</v>
      </c>
      <c r="I14" s="5">
        <v>1100</v>
      </c>
      <c r="J14" s="5">
        <v>1021</v>
      </c>
      <c r="K14" s="5">
        <f t="shared" si="0"/>
        <v>92.818181818181827</v>
      </c>
      <c r="L14" s="5">
        <v>2020</v>
      </c>
      <c r="M14" s="5">
        <v>1100</v>
      </c>
      <c r="N14" s="5">
        <v>1048</v>
      </c>
      <c r="O14" s="5">
        <f t="shared" si="1"/>
        <v>95.27272727272728</v>
      </c>
      <c r="P14" s="5">
        <v>0.18563636363636365</v>
      </c>
      <c r="Q14" s="5">
        <v>0.2858181818181818</v>
      </c>
      <c r="R14" s="12" t="s">
        <v>1803</v>
      </c>
      <c r="S14" s="13">
        <v>172</v>
      </c>
      <c r="T14" s="21">
        <f t="shared" si="2"/>
        <v>0.43</v>
      </c>
      <c r="U14" s="22">
        <f t="shared" si="3"/>
        <v>90.145454545454555</v>
      </c>
    </row>
    <row r="15" spans="1:32" s="16" customFormat="1" ht="15" customHeight="1" x14ac:dyDescent="0.25">
      <c r="A15" s="5">
        <v>14</v>
      </c>
      <c r="B15" s="7" t="s">
        <v>760</v>
      </c>
      <c r="C15" s="5" t="s">
        <v>763</v>
      </c>
      <c r="D15" s="5" t="s">
        <v>761</v>
      </c>
      <c r="E15" s="5" t="s">
        <v>762</v>
      </c>
      <c r="F15" s="5" t="s">
        <v>9</v>
      </c>
      <c r="G15" s="5" t="s">
        <v>86</v>
      </c>
      <c r="H15" s="5">
        <v>2018</v>
      </c>
      <c r="I15" s="5">
        <v>1100</v>
      </c>
      <c r="J15" s="5">
        <v>993</v>
      </c>
      <c r="K15" s="5">
        <f t="shared" si="0"/>
        <v>90.272727272727266</v>
      </c>
      <c r="L15" s="5">
        <v>2020</v>
      </c>
      <c r="M15" s="5">
        <v>1100</v>
      </c>
      <c r="N15" s="5">
        <v>1001</v>
      </c>
      <c r="O15" s="5">
        <f t="shared" si="1"/>
        <v>91</v>
      </c>
      <c r="P15" s="5">
        <v>0.18054545454545456</v>
      </c>
      <c r="Q15" s="5">
        <v>0.27300000000000002</v>
      </c>
      <c r="R15" s="12" t="s">
        <v>1851</v>
      </c>
      <c r="S15" s="13">
        <v>177</v>
      </c>
      <c r="T15" s="21">
        <f t="shared" si="2"/>
        <v>0.4425</v>
      </c>
      <c r="U15" s="22">
        <f t="shared" si="3"/>
        <v>89.604545454545459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s="6" customFormat="1" ht="15" customHeight="1" x14ac:dyDescent="0.25">
      <c r="A16" s="5">
        <v>15</v>
      </c>
      <c r="B16" s="7" t="s">
        <v>118</v>
      </c>
      <c r="C16" s="5" t="s">
        <v>122</v>
      </c>
      <c r="D16" s="5" t="s">
        <v>119</v>
      </c>
      <c r="E16" s="5" t="s">
        <v>120</v>
      </c>
      <c r="F16" s="5" t="s">
        <v>51</v>
      </c>
      <c r="G16" s="5" t="s">
        <v>121</v>
      </c>
      <c r="H16" s="5">
        <v>2018</v>
      </c>
      <c r="I16" s="5">
        <v>1100</v>
      </c>
      <c r="J16" s="5">
        <v>1023</v>
      </c>
      <c r="K16" s="5">
        <f t="shared" si="0"/>
        <v>93</v>
      </c>
      <c r="L16" s="5">
        <v>2020</v>
      </c>
      <c r="M16" s="5">
        <v>1100</v>
      </c>
      <c r="N16" s="5">
        <v>991</v>
      </c>
      <c r="O16" s="5">
        <f t="shared" si="1"/>
        <v>90.090909090909093</v>
      </c>
      <c r="P16" s="5">
        <v>0.18600000000000003</v>
      </c>
      <c r="Q16" s="5">
        <v>0.27027272727272728</v>
      </c>
      <c r="R16" s="12" t="s">
        <v>1827</v>
      </c>
      <c r="S16" s="13">
        <v>175</v>
      </c>
      <c r="T16" s="21">
        <f t="shared" si="2"/>
        <v>0.4375</v>
      </c>
      <c r="U16" s="22">
        <f t="shared" si="3"/>
        <v>89.377272727272725</v>
      </c>
    </row>
    <row r="17" spans="1:32" s="16" customFormat="1" ht="15" customHeight="1" x14ac:dyDescent="0.25">
      <c r="A17" s="5">
        <v>16</v>
      </c>
      <c r="B17" s="7" t="s">
        <v>162</v>
      </c>
      <c r="C17" s="5" t="s">
        <v>165</v>
      </c>
      <c r="D17" s="5" t="s">
        <v>163</v>
      </c>
      <c r="E17" s="5" t="s">
        <v>164</v>
      </c>
      <c r="F17" s="5" t="s">
        <v>9</v>
      </c>
      <c r="G17" s="5" t="s">
        <v>66</v>
      </c>
      <c r="H17" s="5">
        <v>2018</v>
      </c>
      <c r="I17" s="5">
        <v>1100</v>
      </c>
      <c r="J17" s="5">
        <v>970</v>
      </c>
      <c r="K17" s="5">
        <f t="shared" si="0"/>
        <v>88.181818181818187</v>
      </c>
      <c r="L17" s="5">
        <v>2020</v>
      </c>
      <c r="M17" s="5">
        <v>1100</v>
      </c>
      <c r="N17" s="5">
        <v>1003</v>
      </c>
      <c r="O17" s="5">
        <f t="shared" si="1"/>
        <v>91.181818181818187</v>
      </c>
      <c r="P17" s="5">
        <v>0.17636363636363639</v>
      </c>
      <c r="Q17" s="5">
        <v>0.27354545454545454</v>
      </c>
      <c r="R17" s="12" t="s">
        <v>1838</v>
      </c>
      <c r="S17" s="13">
        <v>177</v>
      </c>
      <c r="T17" s="21">
        <f t="shared" si="2"/>
        <v>0.4425</v>
      </c>
      <c r="U17" s="22">
        <f t="shared" si="3"/>
        <v>89.240909090909099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6" customFormat="1" ht="15" customHeight="1" x14ac:dyDescent="0.25">
      <c r="A18" s="5">
        <v>17</v>
      </c>
      <c r="B18" s="7" t="s">
        <v>29</v>
      </c>
      <c r="C18" s="5" t="s">
        <v>33</v>
      </c>
      <c r="D18" s="5" t="s">
        <v>30</v>
      </c>
      <c r="E18" s="5" t="s">
        <v>31</v>
      </c>
      <c r="F18" s="5" t="s">
        <v>9</v>
      </c>
      <c r="G18" s="5" t="s">
        <v>32</v>
      </c>
      <c r="H18" s="5">
        <v>2018</v>
      </c>
      <c r="I18" s="5">
        <v>1100</v>
      </c>
      <c r="J18" s="5">
        <v>1058</v>
      </c>
      <c r="K18" s="5">
        <f t="shared" si="0"/>
        <v>96.181818181818173</v>
      </c>
      <c r="L18" s="5">
        <v>2020</v>
      </c>
      <c r="M18" s="5">
        <v>1100</v>
      </c>
      <c r="N18" s="5">
        <v>984</v>
      </c>
      <c r="O18" s="5">
        <f t="shared" si="1"/>
        <v>89.454545454545453</v>
      </c>
      <c r="P18" s="5">
        <v>0.19236363636363638</v>
      </c>
      <c r="Q18" s="5">
        <v>0.26836363636363636</v>
      </c>
      <c r="R18" s="12" t="s">
        <v>1807</v>
      </c>
      <c r="S18" s="13">
        <v>172</v>
      </c>
      <c r="T18" s="21">
        <f t="shared" si="2"/>
        <v>0.43</v>
      </c>
      <c r="U18" s="22">
        <f t="shared" si="3"/>
        <v>89.072727272727278</v>
      </c>
    </row>
    <row r="19" spans="1:32" s="6" customFormat="1" ht="15" customHeight="1" x14ac:dyDescent="0.25">
      <c r="A19" s="5">
        <v>18</v>
      </c>
      <c r="B19" s="7" t="s">
        <v>74</v>
      </c>
      <c r="C19" s="5" t="s">
        <v>78</v>
      </c>
      <c r="D19" s="5" t="s">
        <v>75</v>
      </c>
      <c r="E19" s="5" t="s">
        <v>76</v>
      </c>
      <c r="F19" s="5" t="s">
        <v>9</v>
      </c>
      <c r="G19" s="5" t="s">
        <v>77</v>
      </c>
      <c r="H19" s="5">
        <v>2018</v>
      </c>
      <c r="I19" s="5">
        <v>1100</v>
      </c>
      <c r="J19" s="5">
        <v>1053</v>
      </c>
      <c r="K19" s="5">
        <f t="shared" si="0"/>
        <v>95.727272727272734</v>
      </c>
      <c r="L19" s="5">
        <v>2020</v>
      </c>
      <c r="M19" s="5">
        <v>1100</v>
      </c>
      <c r="N19" s="5">
        <v>1013</v>
      </c>
      <c r="O19" s="5">
        <f t="shared" si="1"/>
        <v>92.090909090909093</v>
      </c>
      <c r="P19" s="5">
        <v>0.19145454545454546</v>
      </c>
      <c r="Q19" s="5">
        <v>0.27627272727272728</v>
      </c>
      <c r="R19" s="12" t="s">
        <v>1831</v>
      </c>
      <c r="S19" s="13">
        <v>169</v>
      </c>
      <c r="T19" s="21">
        <f t="shared" si="2"/>
        <v>0.42249999999999999</v>
      </c>
      <c r="U19" s="22">
        <f t="shared" si="3"/>
        <v>89.02272727272728</v>
      </c>
    </row>
    <row r="20" spans="1:32" s="6" customFormat="1" ht="15" customHeight="1" x14ac:dyDescent="0.25">
      <c r="A20" s="5">
        <v>19</v>
      </c>
      <c r="B20" s="7" t="s">
        <v>423</v>
      </c>
      <c r="C20" s="5" t="s">
        <v>426</v>
      </c>
      <c r="D20" s="5" t="s">
        <v>424</v>
      </c>
      <c r="E20" s="5" t="s">
        <v>425</v>
      </c>
      <c r="F20" s="5" t="s">
        <v>9</v>
      </c>
      <c r="G20" s="5" t="s">
        <v>10</v>
      </c>
      <c r="H20" s="5">
        <v>2018</v>
      </c>
      <c r="I20" s="5">
        <v>1100</v>
      </c>
      <c r="J20" s="5">
        <v>1008</v>
      </c>
      <c r="K20" s="5">
        <f t="shared" si="0"/>
        <v>91.63636363636364</v>
      </c>
      <c r="L20" s="5">
        <v>2020</v>
      </c>
      <c r="M20" s="5">
        <v>1100</v>
      </c>
      <c r="N20" s="5">
        <v>1044</v>
      </c>
      <c r="O20" s="5">
        <f t="shared" si="1"/>
        <v>94.909090909090907</v>
      </c>
      <c r="P20" s="5">
        <v>0.18327272727272728</v>
      </c>
      <c r="Q20" s="5">
        <v>0.28472727272727272</v>
      </c>
      <c r="R20" s="12" t="s">
        <v>1819</v>
      </c>
      <c r="S20" s="13">
        <v>168</v>
      </c>
      <c r="T20" s="21">
        <f t="shared" si="2"/>
        <v>0.42</v>
      </c>
      <c r="U20" s="22">
        <f t="shared" si="3"/>
        <v>88.799999999999983</v>
      </c>
    </row>
    <row r="21" spans="1:32" s="6" customFormat="1" ht="15" customHeight="1" x14ac:dyDescent="0.25">
      <c r="A21" s="5">
        <v>20</v>
      </c>
      <c r="B21" s="7" t="s">
        <v>68</v>
      </c>
      <c r="C21" s="5" t="s">
        <v>72</v>
      </c>
      <c r="D21" s="5" t="s">
        <v>69</v>
      </c>
      <c r="E21" s="5" t="s">
        <v>70</v>
      </c>
      <c r="F21" s="5" t="s">
        <v>9</v>
      </c>
      <c r="G21" s="5" t="s">
        <v>71</v>
      </c>
      <c r="H21" s="5">
        <v>2018</v>
      </c>
      <c r="I21" s="5">
        <v>1100</v>
      </c>
      <c r="J21" s="5">
        <v>956</v>
      </c>
      <c r="K21" s="5">
        <f t="shared" si="0"/>
        <v>86.909090909090907</v>
      </c>
      <c r="L21" s="5">
        <v>2020</v>
      </c>
      <c r="M21" s="5">
        <v>1100</v>
      </c>
      <c r="N21" s="5">
        <v>994</v>
      </c>
      <c r="O21" s="5">
        <f t="shared" si="1"/>
        <v>90.363636363636374</v>
      </c>
      <c r="P21" s="5">
        <v>0.17381818181818184</v>
      </c>
      <c r="Q21" s="5">
        <v>0.2710909090909091</v>
      </c>
      <c r="R21" s="12" t="s">
        <v>1818</v>
      </c>
      <c r="S21" s="13">
        <v>177</v>
      </c>
      <c r="T21" s="21">
        <f t="shared" si="2"/>
        <v>0.4425</v>
      </c>
      <c r="U21" s="22">
        <f t="shared" si="3"/>
        <v>88.740909090909099</v>
      </c>
    </row>
    <row r="22" spans="1:32" s="6" customFormat="1" ht="15" customHeight="1" x14ac:dyDescent="0.25">
      <c r="A22" s="5">
        <v>21</v>
      </c>
      <c r="B22" s="7" t="s">
        <v>577</v>
      </c>
      <c r="C22" s="5" t="s">
        <v>580</v>
      </c>
      <c r="D22" s="5" t="s">
        <v>578</v>
      </c>
      <c r="E22" s="5" t="s">
        <v>579</v>
      </c>
      <c r="F22" s="5" t="s">
        <v>9</v>
      </c>
      <c r="G22" s="5" t="s">
        <v>32</v>
      </c>
      <c r="H22" s="5">
        <v>2018</v>
      </c>
      <c r="I22" s="5">
        <v>1100</v>
      </c>
      <c r="J22" s="5">
        <v>1005</v>
      </c>
      <c r="K22" s="5">
        <f t="shared" si="0"/>
        <v>91.363636363636374</v>
      </c>
      <c r="L22" s="5">
        <v>2020</v>
      </c>
      <c r="M22" s="5">
        <v>1100</v>
      </c>
      <c r="N22" s="5">
        <v>1053</v>
      </c>
      <c r="O22" s="5">
        <f t="shared" si="1"/>
        <v>95.727272727272734</v>
      </c>
      <c r="P22" s="5">
        <v>0.18272727272727274</v>
      </c>
      <c r="Q22" s="5">
        <v>0.28718181818181815</v>
      </c>
      <c r="R22" s="12" t="s">
        <v>1805</v>
      </c>
      <c r="S22" s="13">
        <v>167</v>
      </c>
      <c r="T22" s="21">
        <f t="shared" si="2"/>
        <v>0.41749999999999998</v>
      </c>
      <c r="U22" s="22">
        <f t="shared" si="3"/>
        <v>88.740909090909085</v>
      </c>
    </row>
    <row r="23" spans="1:32" s="6" customFormat="1" ht="15" customHeight="1" x14ac:dyDescent="0.25">
      <c r="A23" s="5">
        <v>22</v>
      </c>
      <c r="B23" s="7" t="s">
        <v>487</v>
      </c>
      <c r="C23" s="5" t="s">
        <v>490</v>
      </c>
      <c r="D23" s="5" t="s">
        <v>488</v>
      </c>
      <c r="E23" s="5" t="s">
        <v>489</v>
      </c>
      <c r="F23" s="5" t="s">
        <v>9</v>
      </c>
      <c r="G23" s="5" t="s">
        <v>15</v>
      </c>
      <c r="H23" s="5">
        <v>2018</v>
      </c>
      <c r="I23" s="5">
        <v>1100</v>
      </c>
      <c r="J23" s="5">
        <v>992</v>
      </c>
      <c r="K23" s="5">
        <f t="shared" si="0"/>
        <v>90.181818181818187</v>
      </c>
      <c r="L23" s="5">
        <v>2020</v>
      </c>
      <c r="M23" s="5">
        <v>1100</v>
      </c>
      <c r="N23" s="5">
        <v>1011</v>
      </c>
      <c r="O23" s="5">
        <f t="shared" si="1"/>
        <v>91.909090909090907</v>
      </c>
      <c r="P23" s="5">
        <v>0.18036363636363639</v>
      </c>
      <c r="Q23" s="5">
        <v>0.27572727272727271</v>
      </c>
      <c r="R23" s="12" t="s">
        <v>1829</v>
      </c>
      <c r="S23" s="13">
        <v>172</v>
      </c>
      <c r="T23" s="21">
        <f t="shared" si="2"/>
        <v>0.43</v>
      </c>
      <c r="U23" s="22">
        <f t="shared" si="3"/>
        <v>88.609090909090909</v>
      </c>
    </row>
    <row r="24" spans="1:32" s="16" customFormat="1" ht="15" customHeight="1" x14ac:dyDescent="0.25">
      <c r="A24" s="5">
        <v>23</v>
      </c>
      <c r="B24" s="7" t="s">
        <v>175</v>
      </c>
      <c r="C24" s="5" t="s">
        <v>179</v>
      </c>
      <c r="D24" s="5" t="s">
        <v>176</v>
      </c>
      <c r="E24" s="5" t="s">
        <v>177</v>
      </c>
      <c r="F24" s="5" t="s">
        <v>51</v>
      </c>
      <c r="G24" s="5" t="s">
        <v>178</v>
      </c>
      <c r="H24" s="5">
        <v>2018</v>
      </c>
      <c r="I24" s="5">
        <v>1100</v>
      </c>
      <c r="J24" s="5">
        <v>1006</v>
      </c>
      <c r="K24" s="5">
        <f t="shared" si="0"/>
        <v>91.454545454545453</v>
      </c>
      <c r="L24" s="5">
        <v>2020</v>
      </c>
      <c r="M24" s="5">
        <v>1100</v>
      </c>
      <c r="N24" s="5">
        <v>999</v>
      </c>
      <c r="O24" s="5">
        <f t="shared" si="1"/>
        <v>90.818181818181813</v>
      </c>
      <c r="P24" s="5">
        <v>0.18290909090909091</v>
      </c>
      <c r="Q24" s="5">
        <v>0.27245454545454545</v>
      </c>
      <c r="R24" s="12" t="s">
        <v>1823</v>
      </c>
      <c r="S24" s="13">
        <v>172</v>
      </c>
      <c r="T24" s="21">
        <f t="shared" si="2"/>
        <v>0.43</v>
      </c>
      <c r="U24" s="22">
        <f t="shared" si="3"/>
        <v>88.536363636363632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s="6" customFormat="1" ht="15" customHeight="1" x14ac:dyDescent="0.25">
      <c r="A25" s="5">
        <v>24</v>
      </c>
      <c r="B25" s="7" t="s">
        <v>38</v>
      </c>
      <c r="C25" s="5" t="s">
        <v>42</v>
      </c>
      <c r="D25" s="5" t="s">
        <v>39</v>
      </c>
      <c r="E25" s="5" t="s">
        <v>40</v>
      </c>
      <c r="F25" s="5" t="s">
        <v>9</v>
      </c>
      <c r="G25" s="5" t="s">
        <v>41</v>
      </c>
      <c r="H25" s="5">
        <v>2018</v>
      </c>
      <c r="I25" s="5">
        <v>1100</v>
      </c>
      <c r="J25" s="5">
        <v>1064</v>
      </c>
      <c r="K25" s="5">
        <f t="shared" si="0"/>
        <v>96.727272727272734</v>
      </c>
      <c r="L25" s="5">
        <v>2020</v>
      </c>
      <c r="M25" s="5">
        <v>1100</v>
      </c>
      <c r="N25" s="5">
        <v>1005</v>
      </c>
      <c r="O25" s="5">
        <f t="shared" si="1"/>
        <v>91.363636363636374</v>
      </c>
      <c r="P25" s="5">
        <v>0.19345454545454546</v>
      </c>
      <c r="Q25" s="5">
        <v>0.27409090909090911</v>
      </c>
      <c r="R25" s="12" t="s">
        <v>1809</v>
      </c>
      <c r="S25" s="13">
        <v>166</v>
      </c>
      <c r="T25" s="21">
        <f t="shared" si="2"/>
        <v>0.41499999999999998</v>
      </c>
      <c r="U25" s="22">
        <f t="shared" si="3"/>
        <v>88.25454545454545</v>
      </c>
    </row>
    <row r="26" spans="1:32" s="16" customFormat="1" ht="15" customHeight="1" x14ac:dyDescent="0.25">
      <c r="A26" s="5">
        <v>25</v>
      </c>
      <c r="B26" s="7" t="s">
        <v>43</v>
      </c>
      <c r="C26" s="5" t="s">
        <v>47</v>
      </c>
      <c r="D26" s="5" t="s">
        <v>44</v>
      </c>
      <c r="E26" s="5" t="s">
        <v>45</v>
      </c>
      <c r="F26" s="5" t="s">
        <v>9</v>
      </c>
      <c r="G26" s="5" t="s">
        <v>46</v>
      </c>
      <c r="H26" s="5">
        <v>2018</v>
      </c>
      <c r="I26" s="5">
        <v>1100</v>
      </c>
      <c r="J26" s="5">
        <v>1065</v>
      </c>
      <c r="K26" s="5">
        <f t="shared" si="0"/>
        <v>96.818181818181813</v>
      </c>
      <c r="L26" s="5">
        <v>2020</v>
      </c>
      <c r="M26" s="5">
        <v>1100</v>
      </c>
      <c r="N26" s="5">
        <v>1020</v>
      </c>
      <c r="O26" s="5">
        <f t="shared" si="1"/>
        <v>92.72727272727272</v>
      </c>
      <c r="P26" s="5">
        <v>0.19363636363636363</v>
      </c>
      <c r="Q26" s="5">
        <v>0.27818181818181814</v>
      </c>
      <c r="R26" s="12" t="s">
        <v>1810</v>
      </c>
      <c r="S26" s="13">
        <v>164</v>
      </c>
      <c r="T26" s="21">
        <f t="shared" si="2"/>
        <v>0.41</v>
      </c>
      <c r="U26" s="22">
        <f t="shared" si="3"/>
        <v>88.181818181818187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6" customFormat="1" ht="15" customHeight="1" x14ac:dyDescent="0.25">
      <c r="A27" s="5">
        <v>26</v>
      </c>
      <c r="B27" s="7" t="s">
        <v>530</v>
      </c>
      <c r="C27" s="5" t="s">
        <v>533</v>
      </c>
      <c r="D27" s="5" t="s">
        <v>531</v>
      </c>
      <c r="E27" s="5" t="s">
        <v>532</v>
      </c>
      <c r="F27" s="5" t="s">
        <v>51</v>
      </c>
      <c r="G27" s="5" t="s">
        <v>15</v>
      </c>
      <c r="H27" s="5">
        <v>2018</v>
      </c>
      <c r="I27" s="5">
        <v>1100</v>
      </c>
      <c r="J27" s="5">
        <v>1046</v>
      </c>
      <c r="K27" s="5">
        <f t="shared" si="0"/>
        <v>95.090909090909093</v>
      </c>
      <c r="L27" s="5">
        <v>2020</v>
      </c>
      <c r="M27" s="5">
        <v>1100</v>
      </c>
      <c r="N27" s="5">
        <v>1013</v>
      </c>
      <c r="O27" s="5">
        <f t="shared" si="1"/>
        <v>92.090909090909093</v>
      </c>
      <c r="P27" s="5">
        <v>0.1901818181818182</v>
      </c>
      <c r="Q27" s="5">
        <v>0.27627272727272728</v>
      </c>
      <c r="R27" s="12" t="s">
        <v>1860</v>
      </c>
      <c r="S27" s="13">
        <v>166</v>
      </c>
      <c r="T27" s="21">
        <f t="shared" si="2"/>
        <v>0.41499999999999998</v>
      </c>
      <c r="U27" s="22">
        <f t="shared" si="3"/>
        <v>88.145454545454555</v>
      </c>
    </row>
    <row r="28" spans="1:32" s="6" customFormat="1" ht="15" customHeight="1" x14ac:dyDescent="0.35">
      <c r="A28" s="5">
        <v>27</v>
      </c>
      <c r="B28" s="7" t="s">
        <v>629</v>
      </c>
      <c r="C28" s="5" t="s">
        <v>633</v>
      </c>
      <c r="D28" s="5" t="s">
        <v>630</v>
      </c>
      <c r="E28" s="5" t="s">
        <v>631</v>
      </c>
      <c r="F28" s="5" t="s">
        <v>51</v>
      </c>
      <c r="G28" s="5" t="s">
        <v>632</v>
      </c>
      <c r="H28" s="5">
        <v>2018</v>
      </c>
      <c r="I28" s="5">
        <v>1100</v>
      </c>
      <c r="J28" s="5">
        <v>934</v>
      </c>
      <c r="K28" s="5">
        <f t="shared" si="0"/>
        <v>84.909090909090907</v>
      </c>
      <c r="L28" s="5">
        <v>2020</v>
      </c>
      <c r="M28" s="5">
        <v>1100</v>
      </c>
      <c r="N28" s="5">
        <v>1019</v>
      </c>
      <c r="O28" s="5">
        <f t="shared" si="1"/>
        <v>92.63636363636364</v>
      </c>
      <c r="P28" s="5">
        <v>0.16981818181818184</v>
      </c>
      <c r="Q28" s="5">
        <v>0.27790909090909088</v>
      </c>
      <c r="R28" s="12" t="s">
        <v>1826</v>
      </c>
      <c r="S28" s="13">
        <v>173</v>
      </c>
      <c r="T28" s="21">
        <f t="shared" si="2"/>
        <v>0.4325</v>
      </c>
      <c r="U28" s="22">
        <f t="shared" si="3"/>
        <v>88.02272727272728</v>
      </c>
    </row>
    <row r="29" spans="1:32" s="6" customFormat="1" ht="15" customHeight="1" x14ac:dyDescent="0.35">
      <c r="A29" s="5">
        <v>28</v>
      </c>
      <c r="B29" s="7" t="s">
        <v>431</v>
      </c>
      <c r="C29" s="5" t="s">
        <v>434</v>
      </c>
      <c r="D29" s="5" t="s">
        <v>432</v>
      </c>
      <c r="E29" s="5" t="s">
        <v>433</v>
      </c>
      <c r="F29" s="5" t="s">
        <v>9</v>
      </c>
      <c r="G29" s="5" t="s">
        <v>10</v>
      </c>
      <c r="H29" s="5">
        <v>2018</v>
      </c>
      <c r="I29" s="5">
        <v>1100</v>
      </c>
      <c r="J29" s="5">
        <v>958</v>
      </c>
      <c r="K29" s="5">
        <f t="shared" si="0"/>
        <v>87.090909090909079</v>
      </c>
      <c r="L29" s="5">
        <v>2020</v>
      </c>
      <c r="M29" s="5">
        <v>1100</v>
      </c>
      <c r="N29" s="5">
        <v>962</v>
      </c>
      <c r="O29" s="5">
        <f t="shared" si="1"/>
        <v>87.454545454545453</v>
      </c>
      <c r="P29" s="5">
        <v>0.17418181818181819</v>
      </c>
      <c r="Q29" s="5">
        <v>0.26236363636363635</v>
      </c>
      <c r="R29" s="12" t="s">
        <v>1847</v>
      </c>
      <c r="S29" s="13">
        <v>176</v>
      </c>
      <c r="T29" s="21">
        <f t="shared" si="2"/>
        <v>0.44</v>
      </c>
      <c r="U29" s="22">
        <f t="shared" si="3"/>
        <v>87.654545454545456</v>
      </c>
    </row>
    <row r="30" spans="1:32" s="16" customFormat="1" ht="15" customHeight="1" x14ac:dyDescent="0.35">
      <c r="A30" s="5">
        <v>29</v>
      </c>
      <c r="B30" s="7" t="s">
        <v>455</v>
      </c>
      <c r="C30" s="5" t="s">
        <v>778</v>
      </c>
      <c r="D30" s="5" t="s">
        <v>776</v>
      </c>
      <c r="E30" s="5" t="s">
        <v>777</v>
      </c>
      <c r="F30" s="5" t="s">
        <v>9</v>
      </c>
      <c r="G30" s="5" t="s">
        <v>22</v>
      </c>
      <c r="H30" s="5">
        <v>2018</v>
      </c>
      <c r="I30" s="5">
        <v>1100</v>
      </c>
      <c r="J30" s="5">
        <v>1013</v>
      </c>
      <c r="K30" s="5">
        <f t="shared" si="0"/>
        <v>92.090909090909093</v>
      </c>
      <c r="L30" s="5">
        <v>2020</v>
      </c>
      <c r="M30" s="5">
        <v>1100</v>
      </c>
      <c r="N30" s="5">
        <v>968</v>
      </c>
      <c r="O30" s="5">
        <f t="shared" si="1"/>
        <v>88</v>
      </c>
      <c r="P30" s="5">
        <v>0.1841818181818182</v>
      </c>
      <c r="Q30" s="5">
        <v>0.26400000000000001</v>
      </c>
      <c r="R30" s="12" t="s">
        <v>1846</v>
      </c>
      <c r="S30" s="13">
        <v>171</v>
      </c>
      <c r="T30" s="21">
        <f t="shared" si="2"/>
        <v>0.42749999999999999</v>
      </c>
      <c r="U30" s="22">
        <f t="shared" si="3"/>
        <v>87.568181818181827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s="6" customFormat="1" ht="15" customHeight="1" x14ac:dyDescent="0.35">
      <c r="A31" s="5">
        <v>30</v>
      </c>
      <c r="B31" s="7" t="s">
        <v>515</v>
      </c>
      <c r="C31" s="5" t="s">
        <v>518</v>
      </c>
      <c r="D31" s="5" t="s">
        <v>516</v>
      </c>
      <c r="E31" s="5" t="s">
        <v>517</v>
      </c>
      <c r="F31" s="5" t="s">
        <v>51</v>
      </c>
      <c r="G31" s="5" t="s">
        <v>15</v>
      </c>
      <c r="H31" s="5">
        <v>2018</v>
      </c>
      <c r="I31" s="5">
        <v>1100</v>
      </c>
      <c r="J31" s="5">
        <v>1054</v>
      </c>
      <c r="K31" s="5">
        <f t="shared" si="0"/>
        <v>95.818181818181813</v>
      </c>
      <c r="L31" s="5">
        <v>2020</v>
      </c>
      <c r="M31" s="5">
        <v>1100</v>
      </c>
      <c r="N31" s="5">
        <v>1039</v>
      </c>
      <c r="O31" s="5">
        <f t="shared" si="1"/>
        <v>94.454545454545453</v>
      </c>
      <c r="P31" s="5">
        <v>0.19163636363636363</v>
      </c>
      <c r="Q31" s="5">
        <v>0.28336363636363637</v>
      </c>
      <c r="R31" s="12" t="s">
        <v>1856</v>
      </c>
      <c r="S31" s="13">
        <v>160</v>
      </c>
      <c r="T31" s="21">
        <f t="shared" si="2"/>
        <v>0.4</v>
      </c>
      <c r="U31" s="22">
        <f t="shared" si="3"/>
        <v>87.5</v>
      </c>
    </row>
    <row r="32" spans="1:32" s="6" customFormat="1" ht="15" customHeight="1" x14ac:dyDescent="0.35">
      <c r="A32" s="5">
        <v>31</v>
      </c>
      <c r="B32" s="7" t="s">
        <v>503</v>
      </c>
      <c r="C32" s="5" t="s">
        <v>506</v>
      </c>
      <c r="D32" s="5" t="s">
        <v>504</v>
      </c>
      <c r="E32" s="5" t="s">
        <v>505</v>
      </c>
      <c r="F32" s="5" t="s">
        <v>9</v>
      </c>
      <c r="G32" s="5" t="s">
        <v>15</v>
      </c>
      <c r="H32" s="5">
        <v>2018</v>
      </c>
      <c r="I32" s="5">
        <v>1100</v>
      </c>
      <c r="J32" s="5">
        <v>992</v>
      </c>
      <c r="K32" s="5">
        <f t="shared" si="0"/>
        <v>90.181818181818187</v>
      </c>
      <c r="L32" s="5">
        <v>2020</v>
      </c>
      <c r="M32" s="5">
        <v>1100</v>
      </c>
      <c r="N32" s="5">
        <v>1009</v>
      </c>
      <c r="O32" s="5">
        <f t="shared" si="1"/>
        <v>91.72727272727272</v>
      </c>
      <c r="P32" s="5">
        <v>0.18036363636363639</v>
      </c>
      <c r="Q32" s="5">
        <v>0.27518181818181814</v>
      </c>
      <c r="R32" s="12" t="s">
        <v>1848</v>
      </c>
      <c r="S32" s="13">
        <v>167</v>
      </c>
      <c r="T32" s="21">
        <f t="shared" si="2"/>
        <v>0.41749999999999998</v>
      </c>
      <c r="U32" s="22">
        <f t="shared" si="3"/>
        <v>87.304545454545448</v>
      </c>
    </row>
    <row r="33" spans="1:32" s="6" customFormat="1" ht="15" customHeight="1" x14ac:dyDescent="0.35">
      <c r="A33" s="5">
        <v>32</v>
      </c>
      <c r="B33" s="7" t="s">
        <v>136</v>
      </c>
      <c r="C33" s="5" t="s">
        <v>139</v>
      </c>
      <c r="D33" s="5" t="s">
        <v>137</v>
      </c>
      <c r="E33" s="5" t="s">
        <v>138</v>
      </c>
      <c r="F33" s="5" t="s">
        <v>9</v>
      </c>
      <c r="G33" s="5" t="s">
        <v>134</v>
      </c>
      <c r="H33" s="5">
        <v>2018</v>
      </c>
      <c r="I33" s="5">
        <v>1100</v>
      </c>
      <c r="J33" s="5">
        <v>993</v>
      </c>
      <c r="K33" s="5">
        <f t="shared" si="0"/>
        <v>90.272727272727266</v>
      </c>
      <c r="L33" s="5">
        <v>2020</v>
      </c>
      <c r="M33" s="5">
        <v>1100</v>
      </c>
      <c r="N33" s="5">
        <v>1003</v>
      </c>
      <c r="O33" s="5">
        <f t="shared" si="1"/>
        <v>91.181818181818187</v>
      </c>
      <c r="P33" s="5">
        <v>0.18054545454545456</v>
      </c>
      <c r="Q33" s="5">
        <v>0.27354545454545454</v>
      </c>
      <c r="R33" s="12" t="s">
        <v>1882</v>
      </c>
      <c r="S33" s="13">
        <v>167</v>
      </c>
      <c r="T33" s="21">
        <f t="shared" si="2"/>
        <v>0.41749999999999998</v>
      </c>
      <c r="U33" s="22">
        <f t="shared" si="3"/>
        <v>87.159090909090907</v>
      </c>
    </row>
    <row r="34" spans="1:32" s="6" customFormat="1" ht="15" customHeight="1" x14ac:dyDescent="0.35">
      <c r="A34" s="5">
        <v>33</v>
      </c>
      <c r="B34" s="7" t="s">
        <v>507</v>
      </c>
      <c r="C34" s="5" t="s">
        <v>510</v>
      </c>
      <c r="D34" s="5" t="s">
        <v>508</v>
      </c>
      <c r="E34" s="5" t="s">
        <v>509</v>
      </c>
      <c r="F34" s="5" t="s">
        <v>51</v>
      </c>
      <c r="G34" s="5" t="s">
        <v>15</v>
      </c>
      <c r="H34" s="5">
        <v>2018</v>
      </c>
      <c r="I34" s="5">
        <v>1100</v>
      </c>
      <c r="J34" s="5">
        <v>1049</v>
      </c>
      <c r="K34" s="5">
        <f t="shared" ref="K34:K65" si="4">J34/I34*100</f>
        <v>95.36363636363636</v>
      </c>
      <c r="L34" s="5">
        <v>2020</v>
      </c>
      <c r="M34" s="5">
        <v>1100</v>
      </c>
      <c r="N34" s="5">
        <v>1005</v>
      </c>
      <c r="O34" s="5">
        <f t="shared" ref="O34:O65" si="5">N34/M34*100</f>
        <v>91.363636363636374</v>
      </c>
      <c r="P34" s="5">
        <v>0.19072727272727275</v>
      </c>
      <c r="Q34" s="5">
        <v>0.27409090909090911</v>
      </c>
      <c r="R34" s="12" t="s">
        <v>1849</v>
      </c>
      <c r="S34" s="13">
        <v>162</v>
      </c>
      <c r="T34" s="21">
        <f t="shared" ref="T34:T65" si="6">(S34/200)/2</f>
        <v>0.40500000000000003</v>
      </c>
      <c r="U34" s="22">
        <f t="shared" ref="U34:U65" si="7">(P34+Q34+T34)*100</f>
        <v>86.981818181818184</v>
      </c>
    </row>
    <row r="35" spans="1:32" s="6" customFormat="1" ht="15" customHeight="1" x14ac:dyDescent="0.35">
      <c r="A35" s="5">
        <v>34</v>
      </c>
      <c r="B35" s="7" t="s">
        <v>83</v>
      </c>
      <c r="C35" s="5" t="s">
        <v>87</v>
      </c>
      <c r="D35" s="5" t="s">
        <v>84</v>
      </c>
      <c r="E35" s="5" t="s">
        <v>85</v>
      </c>
      <c r="F35" s="5" t="s">
        <v>9</v>
      </c>
      <c r="G35" s="5" t="s">
        <v>86</v>
      </c>
      <c r="H35" s="5">
        <v>2018</v>
      </c>
      <c r="I35" s="5">
        <v>1100</v>
      </c>
      <c r="J35" s="5">
        <v>1061</v>
      </c>
      <c r="K35" s="5">
        <f t="shared" si="4"/>
        <v>96.454545454545453</v>
      </c>
      <c r="L35" s="5">
        <v>2020</v>
      </c>
      <c r="M35" s="5">
        <v>1100</v>
      </c>
      <c r="N35" s="5">
        <v>969</v>
      </c>
      <c r="O35" s="5">
        <f t="shared" si="5"/>
        <v>88.090909090909093</v>
      </c>
      <c r="P35" s="5">
        <v>0.19290909090909092</v>
      </c>
      <c r="Q35" s="5">
        <v>0.26427272727272727</v>
      </c>
      <c r="R35" s="12" t="s">
        <v>1833</v>
      </c>
      <c r="S35" s="13">
        <v>165</v>
      </c>
      <c r="T35" s="21">
        <f t="shared" si="6"/>
        <v>0.41249999999999998</v>
      </c>
      <c r="U35" s="22">
        <f t="shared" si="7"/>
        <v>86.968181818181819</v>
      </c>
    </row>
    <row r="36" spans="1:32" s="6" customFormat="1" ht="15" customHeight="1" x14ac:dyDescent="0.35">
      <c r="A36" s="5">
        <v>35</v>
      </c>
      <c r="B36" s="7" t="s">
        <v>756</v>
      </c>
      <c r="C36" s="5" t="s">
        <v>759</v>
      </c>
      <c r="D36" s="5" t="s">
        <v>757</v>
      </c>
      <c r="E36" s="5" t="s">
        <v>758</v>
      </c>
      <c r="F36" s="5" t="s">
        <v>9</v>
      </c>
      <c r="G36" s="5" t="s">
        <v>742</v>
      </c>
      <c r="H36" s="5">
        <v>2018</v>
      </c>
      <c r="I36" s="5">
        <v>1100</v>
      </c>
      <c r="J36" s="5">
        <v>1024</v>
      </c>
      <c r="K36" s="5">
        <f t="shared" si="4"/>
        <v>93.090909090909093</v>
      </c>
      <c r="L36" s="5">
        <v>2020</v>
      </c>
      <c r="M36" s="5">
        <v>1100</v>
      </c>
      <c r="N36" s="5">
        <v>1038</v>
      </c>
      <c r="O36" s="5">
        <f t="shared" si="5"/>
        <v>94.36363636363636</v>
      </c>
      <c r="P36" s="5">
        <v>0.1861818181818182</v>
      </c>
      <c r="Q36" s="5">
        <v>0.28309090909090906</v>
      </c>
      <c r="R36" s="12" t="s">
        <v>1825</v>
      </c>
      <c r="S36" s="13">
        <v>160</v>
      </c>
      <c r="T36" s="21">
        <f t="shared" si="6"/>
        <v>0.4</v>
      </c>
      <c r="U36" s="22">
        <f t="shared" si="7"/>
        <v>86.927272727272737</v>
      </c>
    </row>
    <row r="37" spans="1:32" s="6" customFormat="1" ht="15" customHeight="1" x14ac:dyDescent="0.35">
      <c r="A37" s="5">
        <v>36</v>
      </c>
      <c r="B37" s="7" t="s">
        <v>585</v>
      </c>
      <c r="C37" s="5" t="s">
        <v>588</v>
      </c>
      <c r="D37" s="5" t="s">
        <v>586</v>
      </c>
      <c r="E37" s="5" t="s">
        <v>587</v>
      </c>
      <c r="F37" s="5" t="s">
        <v>9</v>
      </c>
      <c r="G37" s="5" t="s">
        <v>32</v>
      </c>
      <c r="H37" s="5">
        <v>2018</v>
      </c>
      <c r="I37" s="5">
        <v>1100</v>
      </c>
      <c r="J37" s="5">
        <v>982</v>
      </c>
      <c r="K37" s="5">
        <f t="shared" si="4"/>
        <v>89.272727272727266</v>
      </c>
      <c r="L37" s="5">
        <v>2020</v>
      </c>
      <c r="M37" s="5">
        <v>1100</v>
      </c>
      <c r="N37" s="5">
        <v>1028</v>
      </c>
      <c r="O37" s="5">
        <f t="shared" si="5"/>
        <v>93.454545454545453</v>
      </c>
      <c r="P37" s="5">
        <v>0.17854545454545456</v>
      </c>
      <c r="Q37" s="5">
        <v>0.28036363636363637</v>
      </c>
      <c r="R37" s="12" t="s">
        <v>1850</v>
      </c>
      <c r="S37" s="13">
        <v>164</v>
      </c>
      <c r="T37" s="21">
        <f t="shared" si="6"/>
        <v>0.41</v>
      </c>
      <c r="U37" s="22">
        <f t="shared" si="7"/>
        <v>86.890909090909091</v>
      </c>
    </row>
    <row r="38" spans="1:32" s="6" customFormat="1" ht="15" customHeight="1" x14ac:dyDescent="0.35">
      <c r="A38" s="5">
        <v>37</v>
      </c>
      <c r="B38" s="7" t="s">
        <v>475</v>
      </c>
      <c r="C38" s="5" t="s">
        <v>478</v>
      </c>
      <c r="D38" s="5" t="s">
        <v>476</v>
      </c>
      <c r="E38" s="5" t="s">
        <v>477</v>
      </c>
      <c r="F38" s="5" t="s">
        <v>51</v>
      </c>
      <c r="G38" s="5" t="s">
        <v>15</v>
      </c>
      <c r="H38" s="5">
        <v>2018</v>
      </c>
      <c r="I38" s="5">
        <v>1100</v>
      </c>
      <c r="J38" s="5">
        <v>1055</v>
      </c>
      <c r="K38" s="5">
        <f t="shared" si="4"/>
        <v>95.909090909090907</v>
      </c>
      <c r="L38" s="5">
        <v>2020</v>
      </c>
      <c r="M38" s="5">
        <v>1100</v>
      </c>
      <c r="N38" s="5">
        <v>1012</v>
      </c>
      <c r="O38" s="5">
        <f t="shared" si="5"/>
        <v>92</v>
      </c>
      <c r="P38" s="5">
        <v>0.19181818181818183</v>
      </c>
      <c r="Q38" s="5">
        <v>0.27600000000000002</v>
      </c>
      <c r="R38" s="12" t="s">
        <v>1820</v>
      </c>
      <c r="S38" s="13">
        <v>160</v>
      </c>
      <c r="T38" s="21">
        <f t="shared" si="6"/>
        <v>0.4</v>
      </c>
      <c r="U38" s="22">
        <f t="shared" si="7"/>
        <v>86.781818181818181</v>
      </c>
    </row>
    <row r="39" spans="1:32" s="6" customFormat="1" ht="15" customHeight="1" x14ac:dyDescent="0.35">
      <c r="A39" s="5">
        <v>38</v>
      </c>
      <c r="B39" s="7" t="s">
        <v>642</v>
      </c>
      <c r="C39" s="5" t="s">
        <v>645</v>
      </c>
      <c r="D39" s="5" t="s">
        <v>643</v>
      </c>
      <c r="E39" s="5" t="s">
        <v>644</v>
      </c>
      <c r="F39" s="5" t="s">
        <v>51</v>
      </c>
      <c r="G39" s="5" t="s">
        <v>20</v>
      </c>
      <c r="H39" s="5">
        <v>2018</v>
      </c>
      <c r="I39" s="5">
        <v>1100</v>
      </c>
      <c r="J39" s="5">
        <v>1014</v>
      </c>
      <c r="K39" s="5">
        <f t="shared" si="4"/>
        <v>92.181818181818187</v>
      </c>
      <c r="L39" s="5">
        <v>2020</v>
      </c>
      <c r="M39" s="5">
        <v>1100</v>
      </c>
      <c r="N39" s="5">
        <v>946</v>
      </c>
      <c r="O39" s="5">
        <f t="shared" si="5"/>
        <v>86</v>
      </c>
      <c r="P39" s="5">
        <v>0.1843636363636364</v>
      </c>
      <c r="Q39" s="5">
        <v>0.25800000000000001</v>
      </c>
      <c r="R39" s="12" t="s">
        <v>1865</v>
      </c>
      <c r="S39" s="13">
        <v>170</v>
      </c>
      <c r="T39" s="21">
        <f t="shared" si="6"/>
        <v>0.42499999999999999</v>
      </c>
      <c r="U39" s="22">
        <f t="shared" si="7"/>
        <v>86.736363636363635</v>
      </c>
    </row>
    <row r="40" spans="1:32" s="6" customFormat="1" ht="15" customHeight="1" x14ac:dyDescent="0.35">
      <c r="A40" s="5">
        <v>39</v>
      </c>
      <c r="B40" s="7" t="s">
        <v>723</v>
      </c>
      <c r="C40" s="5" t="s">
        <v>726</v>
      </c>
      <c r="D40" s="5" t="s">
        <v>724</v>
      </c>
      <c r="E40" s="5" t="s">
        <v>725</v>
      </c>
      <c r="F40" s="5" t="s">
        <v>51</v>
      </c>
      <c r="G40" s="5" t="s">
        <v>27</v>
      </c>
      <c r="H40" s="5">
        <v>2018</v>
      </c>
      <c r="I40" s="5">
        <v>1100</v>
      </c>
      <c r="J40" s="5">
        <v>868</v>
      </c>
      <c r="K40" s="5">
        <f t="shared" si="4"/>
        <v>78.909090909090907</v>
      </c>
      <c r="L40" s="5">
        <v>2020</v>
      </c>
      <c r="M40" s="5">
        <v>1100</v>
      </c>
      <c r="N40" s="5">
        <v>1009</v>
      </c>
      <c r="O40" s="5">
        <f t="shared" si="5"/>
        <v>91.72727272727272</v>
      </c>
      <c r="P40" s="5">
        <v>0.15781818181818183</v>
      </c>
      <c r="Q40" s="5">
        <v>0.27518181818181814</v>
      </c>
      <c r="R40" s="12" t="s">
        <v>1898</v>
      </c>
      <c r="S40" s="13">
        <v>173</v>
      </c>
      <c r="T40" s="21">
        <f t="shared" si="6"/>
        <v>0.4325</v>
      </c>
      <c r="U40" s="22">
        <f t="shared" si="7"/>
        <v>86.55</v>
      </c>
    </row>
    <row r="41" spans="1:32" s="6" customFormat="1" ht="15" customHeight="1" x14ac:dyDescent="0.35">
      <c r="A41" s="5">
        <v>40</v>
      </c>
      <c r="B41" s="7" t="s">
        <v>752</v>
      </c>
      <c r="C41" s="5" t="s">
        <v>755</v>
      </c>
      <c r="D41" s="5" t="s">
        <v>753</v>
      </c>
      <c r="E41" s="5" t="s">
        <v>754</v>
      </c>
      <c r="F41" s="5" t="s">
        <v>9</v>
      </c>
      <c r="G41" s="5" t="s">
        <v>742</v>
      </c>
      <c r="H41" s="5">
        <v>2018</v>
      </c>
      <c r="I41" s="5">
        <v>1100</v>
      </c>
      <c r="J41" s="5">
        <v>1035</v>
      </c>
      <c r="K41" s="5">
        <f t="shared" si="4"/>
        <v>94.090909090909093</v>
      </c>
      <c r="L41" s="5">
        <v>2020</v>
      </c>
      <c r="M41" s="5">
        <v>1100</v>
      </c>
      <c r="N41" s="5">
        <v>1051</v>
      </c>
      <c r="O41" s="5">
        <f t="shared" si="5"/>
        <v>95.545454545454547</v>
      </c>
      <c r="P41" s="5">
        <v>0.1881818181818182</v>
      </c>
      <c r="Q41" s="5">
        <v>0.28663636363636363</v>
      </c>
      <c r="R41" s="12" t="s">
        <v>1824</v>
      </c>
      <c r="S41" s="13">
        <v>156</v>
      </c>
      <c r="T41" s="21">
        <f t="shared" si="6"/>
        <v>0.39</v>
      </c>
      <c r="U41" s="22">
        <f t="shared" si="7"/>
        <v>86.481818181818184</v>
      </c>
    </row>
    <row r="42" spans="1:32" s="6" customFormat="1" ht="15" customHeight="1" x14ac:dyDescent="0.35">
      <c r="A42" s="5">
        <v>41</v>
      </c>
      <c r="B42" s="7" t="s">
        <v>748</v>
      </c>
      <c r="C42" s="5" t="s">
        <v>751</v>
      </c>
      <c r="D42" s="5" t="s">
        <v>749</v>
      </c>
      <c r="E42" s="5" t="s">
        <v>750</v>
      </c>
      <c r="F42" s="5" t="s">
        <v>9</v>
      </c>
      <c r="G42" s="5" t="s">
        <v>742</v>
      </c>
      <c r="H42" s="5">
        <v>2018</v>
      </c>
      <c r="I42" s="5">
        <v>1100</v>
      </c>
      <c r="J42" s="5">
        <v>1008</v>
      </c>
      <c r="K42" s="5">
        <f t="shared" si="4"/>
        <v>91.63636363636364</v>
      </c>
      <c r="L42" s="5">
        <v>2020</v>
      </c>
      <c r="M42" s="5">
        <v>1100</v>
      </c>
      <c r="N42" s="5">
        <v>1036</v>
      </c>
      <c r="O42" s="5">
        <f t="shared" si="5"/>
        <v>94.181818181818173</v>
      </c>
      <c r="P42" s="5">
        <v>0.18327272727272728</v>
      </c>
      <c r="Q42" s="5">
        <v>0.28254545454545454</v>
      </c>
      <c r="R42" s="12" t="s">
        <v>1822</v>
      </c>
      <c r="S42" s="13">
        <v>159</v>
      </c>
      <c r="T42" s="21">
        <f t="shared" si="6"/>
        <v>0.39750000000000002</v>
      </c>
      <c r="U42" s="22">
        <f t="shared" si="7"/>
        <v>86.331818181818193</v>
      </c>
    </row>
    <row r="43" spans="1:32" s="6" customFormat="1" ht="15" customHeight="1" x14ac:dyDescent="0.35">
      <c r="A43" s="5">
        <v>42</v>
      </c>
      <c r="B43" s="7" t="s">
        <v>463</v>
      </c>
      <c r="C43" s="5" t="s">
        <v>466</v>
      </c>
      <c r="D43" s="5" t="s">
        <v>464</v>
      </c>
      <c r="E43" s="5" t="s">
        <v>465</v>
      </c>
      <c r="F43" s="5" t="s">
        <v>51</v>
      </c>
      <c r="G43" s="5" t="s">
        <v>10</v>
      </c>
      <c r="H43" s="5">
        <v>2018</v>
      </c>
      <c r="I43" s="5">
        <v>1100</v>
      </c>
      <c r="J43" s="5">
        <v>1025</v>
      </c>
      <c r="K43" s="5">
        <f t="shared" si="4"/>
        <v>93.181818181818173</v>
      </c>
      <c r="L43" s="5">
        <v>2020</v>
      </c>
      <c r="M43" s="5">
        <v>1100</v>
      </c>
      <c r="N43" s="5">
        <v>1022</v>
      </c>
      <c r="O43" s="5">
        <f t="shared" si="5"/>
        <v>92.909090909090907</v>
      </c>
      <c r="P43" s="5">
        <v>0.18636363636363637</v>
      </c>
      <c r="Q43" s="5">
        <v>0.27872727272727271</v>
      </c>
      <c r="R43" s="12" t="s">
        <v>1903</v>
      </c>
      <c r="S43" s="15">
        <v>159</v>
      </c>
      <c r="T43" s="21">
        <f t="shared" si="6"/>
        <v>0.39750000000000002</v>
      </c>
      <c r="U43" s="22">
        <f t="shared" si="7"/>
        <v>86.259090909090915</v>
      </c>
    </row>
    <row r="44" spans="1:32" s="6" customFormat="1" ht="15" customHeight="1" x14ac:dyDescent="0.35">
      <c r="A44" s="5">
        <v>43</v>
      </c>
      <c r="B44" s="7" t="s">
        <v>59</v>
      </c>
      <c r="C44" s="5" t="s">
        <v>62</v>
      </c>
      <c r="D44" s="5" t="s">
        <v>60</v>
      </c>
      <c r="E44" s="5" t="s">
        <v>61</v>
      </c>
      <c r="F44" s="5" t="s">
        <v>9</v>
      </c>
      <c r="G44" s="5" t="s">
        <v>15</v>
      </c>
      <c r="H44" s="5">
        <v>2018</v>
      </c>
      <c r="I44" s="5">
        <v>1100</v>
      </c>
      <c r="J44" s="5">
        <v>1048</v>
      </c>
      <c r="K44" s="5">
        <f t="shared" si="4"/>
        <v>95.27272727272728</v>
      </c>
      <c r="L44" s="5">
        <v>2020</v>
      </c>
      <c r="M44" s="5">
        <v>1100</v>
      </c>
      <c r="N44" s="5">
        <v>1015</v>
      </c>
      <c r="O44" s="5">
        <f t="shared" si="5"/>
        <v>92.272727272727266</v>
      </c>
      <c r="P44" s="5">
        <v>0.19054545454545457</v>
      </c>
      <c r="Q44" s="5">
        <v>0.2768181818181818</v>
      </c>
      <c r="R44" s="12" t="s">
        <v>1815</v>
      </c>
      <c r="S44" s="13">
        <v>158</v>
      </c>
      <c r="T44" s="21">
        <f t="shared" si="6"/>
        <v>0.39500000000000002</v>
      </c>
      <c r="U44" s="22">
        <f t="shared" si="7"/>
        <v>86.236363636363649</v>
      </c>
    </row>
    <row r="45" spans="1:32" s="6" customFormat="1" ht="15" customHeight="1" x14ac:dyDescent="0.35">
      <c r="A45" s="5">
        <v>44</v>
      </c>
      <c r="B45" s="7" t="s">
        <v>527</v>
      </c>
      <c r="C45" s="5" t="s">
        <v>506</v>
      </c>
      <c r="D45" s="5" t="s">
        <v>528</v>
      </c>
      <c r="E45" s="5" t="s">
        <v>529</v>
      </c>
      <c r="F45" s="5" t="s">
        <v>9</v>
      </c>
      <c r="G45" s="5" t="s">
        <v>15</v>
      </c>
      <c r="H45" s="5">
        <v>2018</v>
      </c>
      <c r="I45" s="5">
        <v>1100</v>
      </c>
      <c r="J45" s="5">
        <v>973</v>
      </c>
      <c r="K45" s="5">
        <f t="shared" si="4"/>
        <v>88.454545454545453</v>
      </c>
      <c r="L45" s="5">
        <v>2020</v>
      </c>
      <c r="M45" s="5">
        <v>1100</v>
      </c>
      <c r="N45" s="5">
        <v>989</v>
      </c>
      <c r="O45" s="5">
        <f t="shared" si="5"/>
        <v>89.909090909090907</v>
      </c>
      <c r="P45" s="5">
        <v>0.1769090909090909</v>
      </c>
      <c r="Q45" s="5">
        <v>0.2697272727272727</v>
      </c>
      <c r="R45" s="12" t="s">
        <v>1859</v>
      </c>
      <c r="S45" s="13">
        <v>166</v>
      </c>
      <c r="T45" s="21">
        <f t="shared" si="6"/>
        <v>0.41499999999999998</v>
      </c>
      <c r="U45" s="22">
        <f t="shared" si="7"/>
        <v>86.163636363636357</v>
      </c>
    </row>
    <row r="46" spans="1:32" s="16" customFormat="1" ht="15" customHeight="1" x14ac:dyDescent="0.35">
      <c r="A46" s="5">
        <v>45</v>
      </c>
      <c r="B46" s="7" t="s">
        <v>269</v>
      </c>
      <c r="C46" s="5" t="s">
        <v>272</v>
      </c>
      <c r="D46" s="5" t="s">
        <v>270</v>
      </c>
      <c r="E46" s="5" t="s">
        <v>271</v>
      </c>
      <c r="F46" s="5" t="s">
        <v>9</v>
      </c>
      <c r="G46" s="5" t="s">
        <v>244</v>
      </c>
      <c r="H46" s="5">
        <v>2018</v>
      </c>
      <c r="I46" s="5">
        <v>1100</v>
      </c>
      <c r="J46" s="5">
        <v>856</v>
      </c>
      <c r="K46" s="5">
        <f t="shared" si="4"/>
        <v>77.818181818181813</v>
      </c>
      <c r="L46" s="5">
        <v>2020</v>
      </c>
      <c r="M46" s="5">
        <v>1100</v>
      </c>
      <c r="N46" s="5">
        <v>983</v>
      </c>
      <c r="O46" s="5">
        <f t="shared" si="5"/>
        <v>89.363636363636374</v>
      </c>
      <c r="P46" s="5">
        <v>0.15563636363636366</v>
      </c>
      <c r="Q46" s="5">
        <v>0.2680909090909091</v>
      </c>
      <c r="R46" s="12" t="s">
        <v>1907</v>
      </c>
      <c r="S46" s="15">
        <v>175</v>
      </c>
      <c r="T46" s="21">
        <f t="shared" si="6"/>
        <v>0.4375</v>
      </c>
      <c r="U46" s="22">
        <f t="shared" si="7"/>
        <v>86.122727272727275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s="6" customFormat="1" ht="15" customHeight="1" x14ac:dyDescent="0.35">
      <c r="A47" s="5">
        <v>46</v>
      </c>
      <c r="B47" s="7" t="s">
        <v>658</v>
      </c>
      <c r="C47" s="5" t="s">
        <v>662</v>
      </c>
      <c r="D47" s="5" t="s">
        <v>659</v>
      </c>
      <c r="E47" s="5" t="s">
        <v>660</v>
      </c>
      <c r="F47" s="5" t="s">
        <v>9</v>
      </c>
      <c r="G47" s="5" t="s">
        <v>661</v>
      </c>
      <c r="H47" s="5">
        <v>2018</v>
      </c>
      <c r="I47" s="5">
        <v>1100</v>
      </c>
      <c r="J47" s="5">
        <v>912</v>
      </c>
      <c r="K47" s="5">
        <f t="shared" si="4"/>
        <v>82.909090909090907</v>
      </c>
      <c r="L47" s="5">
        <v>2020</v>
      </c>
      <c r="M47" s="5">
        <v>1100</v>
      </c>
      <c r="N47" s="5">
        <v>972</v>
      </c>
      <c r="O47" s="5">
        <f t="shared" si="5"/>
        <v>88.36363636363636</v>
      </c>
      <c r="P47" s="5">
        <v>0.16581818181818184</v>
      </c>
      <c r="Q47" s="5">
        <v>0.2650909090909091</v>
      </c>
      <c r="R47" s="12" t="s">
        <v>1817</v>
      </c>
      <c r="S47" s="13">
        <v>172</v>
      </c>
      <c r="T47" s="21">
        <f t="shared" si="6"/>
        <v>0.43</v>
      </c>
      <c r="U47" s="22">
        <f t="shared" si="7"/>
        <v>86.090909090909079</v>
      </c>
    </row>
    <row r="48" spans="1:32" s="6" customFormat="1" ht="15" customHeight="1" x14ac:dyDescent="0.35">
      <c r="A48" s="5">
        <v>47</v>
      </c>
      <c r="B48" s="7" t="s">
        <v>675</v>
      </c>
      <c r="C48" s="5" t="s">
        <v>678</v>
      </c>
      <c r="D48" s="5" t="s">
        <v>676</v>
      </c>
      <c r="E48" s="5" t="s">
        <v>677</v>
      </c>
      <c r="F48" s="5" t="s">
        <v>51</v>
      </c>
      <c r="G48" s="5" t="s">
        <v>41</v>
      </c>
      <c r="H48" s="5">
        <v>2018</v>
      </c>
      <c r="I48" s="5">
        <v>1100</v>
      </c>
      <c r="J48" s="5">
        <v>1013</v>
      </c>
      <c r="K48" s="5">
        <f t="shared" si="4"/>
        <v>92.090909090909093</v>
      </c>
      <c r="L48" s="5">
        <v>2020</v>
      </c>
      <c r="M48" s="5">
        <v>1100</v>
      </c>
      <c r="N48" s="5">
        <v>927</v>
      </c>
      <c r="O48" s="5">
        <f t="shared" si="5"/>
        <v>84.27272727272728</v>
      </c>
      <c r="P48" s="5">
        <v>0.1841818181818182</v>
      </c>
      <c r="Q48" s="5">
        <v>0.25281818181818183</v>
      </c>
      <c r="R48" s="12" t="s">
        <v>1890</v>
      </c>
      <c r="S48" s="13">
        <v>169</v>
      </c>
      <c r="T48" s="21">
        <f t="shared" si="6"/>
        <v>0.42249999999999999</v>
      </c>
      <c r="U48" s="22">
        <f t="shared" si="7"/>
        <v>85.95</v>
      </c>
    </row>
    <row r="49" spans="1:32" s="6" customFormat="1" ht="15" customHeight="1" x14ac:dyDescent="0.35">
      <c r="A49" s="5">
        <v>48</v>
      </c>
      <c r="B49" s="7" t="s">
        <v>511</v>
      </c>
      <c r="C49" s="5" t="s">
        <v>514</v>
      </c>
      <c r="D49" s="5" t="s">
        <v>512</v>
      </c>
      <c r="E49" s="5" t="s">
        <v>513</v>
      </c>
      <c r="F49" s="5" t="s">
        <v>51</v>
      </c>
      <c r="G49" s="5" t="s">
        <v>15</v>
      </c>
      <c r="H49" s="5">
        <v>2018</v>
      </c>
      <c r="I49" s="5">
        <v>1100</v>
      </c>
      <c r="J49" s="5">
        <v>952</v>
      </c>
      <c r="K49" s="5">
        <f t="shared" si="4"/>
        <v>86.545454545454547</v>
      </c>
      <c r="L49" s="5">
        <v>2020</v>
      </c>
      <c r="M49" s="5">
        <v>1100</v>
      </c>
      <c r="N49" s="5">
        <v>966</v>
      </c>
      <c r="O49" s="5">
        <f t="shared" si="5"/>
        <v>87.818181818181813</v>
      </c>
      <c r="P49" s="5">
        <v>0.1730909090909091</v>
      </c>
      <c r="Q49" s="5">
        <v>0.26345454545454544</v>
      </c>
      <c r="R49" s="12" t="s">
        <v>1855</v>
      </c>
      <c r="S49" s="13">
        <v>169</v>
      </c>
      <c r="T49" s="21">
        <f t="shared" si="6"/>
        <v>0.42249999999999999</v>
      </c>
      <c r="U49" s="22">
        <f t="shared" si="7"/>
        <v>85.904545454545456</v>
      </c>
    </row>
    <row r="50" spans="1:32" s="6" customFormat="1" ht="15" customHeight="1" x14ac:dyDescent="0.35">
      <c r="A50" s="5">
        <v>49</v>
      </c>
      <c r="B50" s="7" t="s">
        <v>542</v>
      </c>
      <c r="C50" s="5" t="s">
        <v>545</v>
      </c>
      <c r="D50" s="5" t="s">
        <v>543</v>
      </c>
      <c r="E50" s="5" t="s">
        <v>544</v>
      </c>
      <c r="F50" s="5" t="s">
        <v>51</v>
      </c>
      <c r="G50" s="5" t="s">
        <v>15</v>
      </c>
      <c r="H50" s="5">
        <v>2018</v>
      </c>
      <c r="I50" s="5">
        <v>1100</v>
      </c>
      <c r="J50" s="5">
        <v>919</v>
      </c>
      <c r="K50" s="5">
        <f t="shared" si="4"/>
        <v>83.545454545454547</v>
      </c>
      <c r="L50" s="5">
        <v>2020</v>
      </c>
      <c r="M50" s="5">
        <v>1100</v>
      </c>
      <c r="N50" s="5">
        <v>1009</v>
      </c>
      <c r="O50" s="5">
        <f t="shared" si="5"/>
        <v>91.72727272727272</v>
      </c>
      <c r="P50" s="5">
        <v>0.1670909090909091</v>
      </c>
      <c r="Q50" s="5">
        <v>0.27518181818181814</v>
      </c>
      <c r="R50" s="12" t="s">
        <v>1866</v>
      </c>
      <c r="S50" s="13">
        <v>166</v>
      </c>
      <c r="T50" s="21">
        <f t="shared" si="6"/>
        <v>0.41499999999999998</v>
      </c>
      <c r="U50" s="22">
        <f t="shared" si="7"/>
        <v>85.72727272727272</v>
      </c>
    </row>
    <row r="51" spans="1:32" s="6" customFormat="1" ht="15" customHeight="1" x14ac:dyDescent="0.35">
      <c r="A51" s="5">
        <v>50</v>
      </c>
      <c r="B51" s="7" t="s">
        <v>288</v>
      </c>
      <c r="C51" s="5" t="s">
        <v>291</v>
      </c>
      <c r="D51" s="5" t="s">
        <v>289</v>
      </c>
      <c r="E51" s="5" t="s">
        <v>290</v>
      </c>
      <c r="F51" s="5" t="s">
        <v>51</v>
      </c>
      <c r="G51" s="5" t="s">
        <v>54</v>
      </c>
      <c r="H51" s="5">
        <v>2017</v>
      </c>
      <c r="I51" s="5">
        <v>1100</v>
      </c>
      <c r="J51" s="5">
        <v>905</v>
      </c>
      <c r="K51" s="5">
        <f t="shared" si="4"/>
        <v>82.27272727272728</v>
      </c>
      <c r="L51" s="5">
        <v>2020</v>
      </c>
      <c r="M51" s="5">
        <v>1100</v>
      </c>
      <c r="N51" s="5">
        <v>968</v>
      </c>
      <c r="O51" s="5">
        <f t="shared" si="5"/>
        <v>88</v>
      </c>
      <c r="P51" s="5">
        <v>0.16454545454545455</v>
      </c>
      <c r="Q51" s="5">
        <v>0.26400000000000001</v>
      </c>
      <c r="R51" s="12" t="s">
        <v>1874</v>
      </c>
      <c r="S51" s="13">
        <v>171</v>
      </c>
      <c r="T51" s="21">
        <f t="shared" si="6"/>
        <v>0.42749999999999999</v>
      </c>
      <c r="U51" s="22">
        <f t="shared" si="7"/>
        <v>85.604545454545459</v>
      </c>
    </row>
    <row r="52" spans="1:32" s="6" customFormat="1" ht="15" customHeight="1" x14ac:dyDescent="0.35">
      <c r="A52" s="5">
        <v>51</v>
      </c>
      <c r="B52" s="7" t="s">
        <v>167</v>
      </c>
      <c r="C52" s="5" t="s">
        <v>170</v>
      </c>
      <c r="D52" s="5" t="s">
        <v>168</v>
      </c>
      <c r="E52" s="5" t="s">
        <v>169</v>
      </c>
      <c r="F52" s="5" t="s">
        <v>9</v>
      </c>
      <c r="G52" s="5" t="s">
        <v>66</v>
      </c>
      <c r="H52" s="5">
        <v>2018</v>
      </c>
      <c r="I52" s="5">
        <v>1100</v>
      </c>
      <c r="J52" s="5">
        <v>963</v>
      </c>
      <c r="K52" s="5">
        <f t="shared" si="4"/>
        <v>87.545454545454547</v>
      </c>
      <c r="L52" s="5">
        <v>2020</v>
      </c>
      <c r="M52" s="5">
        <v>1100</v>
      </c>
      <c r="N52" s="5">
        <v>917</v>
      </c>
      <c r="O52" s="5">
        <f t="shared" si="5"/>
        <v>83.36363636363636</v>
      </c>
      <c r="P52" s="5">
        <v>0.1750909090909091</v>
      </c>
      <c r="Q52" s="5">
        <v>0.25009090909090909</v>
      </c>
      <c r="R52" s="12" t="s">
        <v>1911</v>
      </c>
      <c r="S52" s="13">
        <v>172</v>
      </c>
      <c r="T52" s="21">
        <f t="shared" si="6"/>
        <v>0.43</v>
      </c>
      <c r="U52" s="22">
        <f t="shared" si="7"/>
        <v>85.51818181818183</v>
      </c>
    </row>
    <row r="53" spans="1:32" s="6" customFormat="1" ht="15" customHeight="1" x14ac:dyDescent="0.35">
      <c r="A53" s="5">
        <v>52</v>
      </c>
      <c r="B53" s="7" t="s">
        <v>581</v>
      </c>
      <c r="C53" s="5" t="s">
        <v>584</v>
      </c>
      <c r="D53" s="5" t="s">
        <v>582</v>
      </c>
      <c r="E53" s="5" t="s">
        <v>583</v>
      </c>
      <c r="F53" s="5" t="s">
        <v>51</v>
      </c>
      <c r="G53" s="5" t="s">
        <v>32</v>
      </c>
      <c r="H53" s="5">
        <v>2018</v>
      </c>
      <c r="I53" s="5">
        <v>1100</v>
      </c>
      <c r="J53" s="5">
        <v>933</v>
      </c>
      <c r="K53" s="5">
        <f t="shared" si="4"/>
        <v>84.818181818181813</v>
      </c>
      <c r="L53" s="5">
        <v>2020</v>
      </c>
      <c r="M53" s="5">
        <v>1100</v>
      </c>
      <c r="N53" s="5">
        <v>971</v>
      </c>
      <c r="O53" s="5">
        <f t="shared" si="5"/>
        <v>88.272727272727266</v>
      </c>
      <c r="P53" s="5">
        <v>0.16963636363636364</v>
      </c>
      <c r="Q53" s="5">
        <v>0.26481818181818179</v>
      </c>
      <c r="R53" s="12" t="s">
        <v>1839</v>
      </c>
      <c r="S53" s="13">
        <v>168</v>
      </c>
      <c r="T53" s="21">
        <f t="shared" si="6"/>
        <v>0.42</v>
      </c>
      <c r="U53" s="22">
        <f t="shared" si="7"/>
        <v>85.445454545454538</v>
      </c>
    </row>
    <row r="54" spans="1:32" s="16" customFormat="1" ht="15" customHeight="1" x14ac:dyDescent="0.35">
      <c r="A54" s="5">
        <v>53</v>
      </c>
      <c r="B54" s="7" t="s">
        <v>241</v>
      </c>
      <c r="C54" s="5" t="s">
        <v>245</v>
      </c>
      <c r="D54" s="5" t="s">
        <v>242</v>
      </c>
      <c r="E54" s="5" t="s">
        <v>243</v>
      </c>
      <c r="F54" s="5" t="s">
        <v>51</v>
      </c>
      <c r="G54" s="5" t="s">
        <v>244</v>
      </c>
      <c r="H54" s="5">
        <v>2018</v>
      </c>
      <c r="I54" s="5">
        <v>1100</v>
      </c>
      <c r="J54" s="5">
        <v>951</v>
      </c>
      <c r="K54" s="5">
        <f t="shared" si="4"/>
        <v>86.454545454545453</v>
      </c>
      <c r="L54" s="5">
        <v>2020</v>
      </c>
      <c r="M54" s="5">
        <v>1100</v>
      </c>
      <c r="N54" s="5">
        <v>987</v>
      </c>
      <c r="O54" s="5">
        <f t="shared" si="5"/>
        <v>89.72727272727272</v>
      </c>
      <c r="P54" s="5">
        <v>0.1729090909090909</v>
      </c>
      <c r="Q54" s="5">
        <v>0.26918181818181813</v>
      </c>
      <c r="R54" s="25" t="s">
        <v>1992</v>
      </c>
      <c r="S54" s="24">
        <v>164</v>
      </c>
      <c r="T54" s="21">
        <f t="shared" si="6"/>
        <v>0.41</v>
      </c>
      <c r="U54" s="22">
        <f t="shared" si="7"/>
        <v>85.209090909090904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16" customFormat="1" ht="15" customHeight="1" x14ac:dyDescent="0.35">
      <c r="A55" s="5">
        <v>54</v>
      </c>
      <c r="B55" s="7" t="s">
        <v>663</v>
      </c>
      <c r="C55" s="5" t="s">
        <v>666</v>
      </c>
      <c r="D55" s="5" t="s">
        <v>664</v>
      </c>
      <c r="E55" s="5" t="s">
        <v>665</v>
      </c>
      <c r="F55" s="5" t="s">
        <v>9</v>
      </c>
      <c r="G55" s="5" t="s">
        <v>661</v>
      </c>
      <c r="H55" s="5">
        <v>2018</v>
      </c>
      <c r="I55" s="5">
        <v>1100</v>
      </c>
      <c r="J55" s="5">
        <v>972</v>
      </c>
      <c r="K55" s="5">
        <f t="shared" si="4"/>
        <v>88.36363636363636</v>
      </c>
      <c r="L55" s="5">
        <v>2020</v>
      </c>
      <c r="M55" s="5">
        <v>1100</v>
      </c>
      <c r="N55" s="5">
        <v>972</v>
      </c>
      <c r="O55" s="5">
        <f t="shared" si="5"/>
        <v>88.36363636363636</v>
      </c>
      <c r="P55" s="5">
        <v>0.17672727272727273</v>
      </c>
      <c r="Q55" s="5">
        <v>0.2650909090909091</v>
      </c>
      <c r="R55" s="12" t="s">
        <v>1854</v>
      </c>
      <c r="S55" s="13">
        <v>164</v>
      </c>
      <c r="T55" s="21">
        <f t="shared" si="6"/>
        <v>0.41</v>
      </c>
      <c r="U55" s="22">
        <f t="shared" si="7"/>
        <v>85.181818181818187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16" customFormat="1" ht="15" customHeight="1" x14ac:dyDescent="0.35">
      <c r="A56" s="5">
        <v>55</v>
      </c>
      <c r="B56" s="7" t="s">
        <v>292</v>
      </c>
      <c r="C56" s="5" t="s">
        <v>295</v>
      </c>
      <c r="D56" s="5" t="s">
        <v>293</v>
      </c>
      <c r="E56" s="5" t="s">
        <v>294</v>
      </c>
      <c r="F56" s="5" t="s">
        <v>9</v>
      </c>
      <c r="G56" s="5" t="s">
        <v>54</v>
      </c>
      <c r="H56" s="5">
        <v>2018</v>
      </c>
      <c r="I56" s="5">
        <v>1100</v>
      </c>
      <c r="J56" s="5">
        <v>966</v>
      </c>
      <c r="K56" s="5">
        <f t="shared" si="4"/>
        <v>87.818181818181813</v>
      </c>
      <c r="L56" s="5">
        <v>2020</v>
      </c>
      <c r="M56" s="5">
        <v>1100</v>
      </c>
      <c r="N56" s="5">
        <v>898</v>
      </c>
      <c r="O56" s="5">
        <f t="shared" si="5"/>
        <v>81.63636363636364</v>
      </c>
      <c r="P56" s="5">
        <v>0.17563636363636365</v>
      </c>
      <c r="Q56" s="5">
        <v>0.24490909090909091</v>
      </c>
      <c r="R56" s="12" t="s">
        <v>1894</v>
      </c>
      <c r="S56" s="13">
        <v>171</v>
      </c>
      <c r="T56" s="21">
        <f t="shared" si="6"/>
        <v>0.42749999999999999</v>
      </c>
      <c r="U56" s="22">
        <f t="shared" si="7"/>
        <v>84.804545454545462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5" customHeight="1" x14ac:dyDescent="0.35">
      <c r="A57" s="5">
        <v>56</v>
      </c>
      <c r="B57" s="7" t="s">
        <v>707</v>
      </c>
      <c r="C57" s="5" t="s">
        <v>710</v>
      </c>
      <c r="D57" s="5" t="s">
        <v>708</v>
      </c>
      <c r="E57" s="5" t="s">
        <v>709</v>
      </c>
      <c r="F57" s="5" t="s">
        <v>9</v>
      </c>
      <c r="G57" s="5" t="s">
        <v>27</v>
      </c>
      <c r="H57" s="5">
        <v>2018</v>
      </c>
      <c r="I57" s="5">
        <v>1100</v>
      </c>
      <c r="J57" s="5">
        <v>900</v>
      </c>
      <c r="K57" s="5">
        <f t="shared" si="4"/>
        <v>81.818181818181827</v>
      </c>
      <c r="L57" s="5">
        <v>2020</v>
      </c>
      <c r="M57" s="5">
        <v>1100</v>
      </c>
      <c r="N57" s="5">
        <v>976</v>
      </c>
      <c r="O57" s="5">
        <f t="shared" si="5"/>
        <v>88.727272727272734</v>
      </c>
      <c r="P57" s="5">
        <v>0.16363636363636366</v>
      </c>
      <c r="Q57" s="5">
        <v>0.26618181818181819</v>
      </c>
      <c r="R57" s="12" t="s">
        <v>1863</v>
      </c>
      <c r="S57" s="13">
        <v>167</v>
      </c>
      <c r="T57" s="21">
        <f t="shared" si="6"/>
        <v>0.41749999999999998</v>
      </c>
      <c r="U57" s="22">
        <f t="shared" si="7"/>
        <v>84.731818181818184</v>
      </c>
    </row>
    <row r="58" spans="1:32" s="6" customFormat="1" ht="15" customHeight="1" x14ac:dyDescent="0.35">
      <c r="A58" s="5">
        <v>57</v>
      </c>
      <c r="B58" s="7" t="s">
        <v>192</v>
      </c>
      <c r="C58" s="5" t="s">
        <v>195</v>
      </c>
      <c r="D58" s="5" t="s">
        <v>193</v>
      </c>
      <c r="E58" s="5" t="s">
        <v>194</v>
      </c>
      <c r="F58" s="5" t="s">
        <v>9</v>
      </c>
      <c r="G58" s="5" t="s">
        <v>190</v>
      </c>
      <c r="H58" s="5">
        <v>2018</v>
      </c>
      <c r="I58" s="5">
        <v>1100</v>
      </c>
      <c r="J58" s="5">
        <v>803</v>
      </c>
      <c r="K58" s="5">
        <f t="shared" si="4"/>
        <v>73</v>
      </c>
      <c r="L58" s="5">
        <v>2020</v>
      </c>
      <c r="M58" s="5">
        <v>1100</v>
      </c>
      <c r="N58" s="5">
        <v>981</v>
      </c>
      <c r="O58" s="5">
        <f t="shared" si="5"/>
        <v>89.181818181818187</v>
      </c>
      <c r="P58" s="5">
        <v>0.14599999999999999</v>
      </c>
      <c r="Q58" s="5">
        <v>0.26754545454545453</v>
      </c>
      <c r="R58" s="12" t="s">
        <v>1885</v>
      </c>
      <c r="S58" s="13">
        <v>173</v>
      </c>
      <c r="T58" s="21">
        <f t="shared" si="6"/>
        <v>0.4325</v>
      </c>
      <c r="U58" s="22">
        <f t="shared" si="7"/>
        <v>84.604545454545459</v>
      </c>
    </row>
    <row r="59" spans="1:32" s="6" customFormat="1" ht="15" customHeight="1" x14ac:dyDescent="0.35">
      <c r="A59" s="5">
        <v>58</v>
      </c>
      <c r="B59" s="7" t="s">
        <v>557</v>
      </c>
      <c r="C59" s="5" t="s">
        <v>560</v>
      </c>
      <c r="D59" s="5" t="s">
        <v>558</v>
      </c>
      <c r="E59" s="5" t="s">
        <v>559</v>
      </c>
      <c r="F59" s="5" t="s">
        <v>9</v>
      </c>
      <c r="G59" s="5" t="s">
        <v>15</v>
      </c>
      <c r="H59" s="5">
        <v>2018</v>
      </c>
      <c r="I59" s="5">
        <v>1100</v>
      </c>
      <c r="J59" s="5">
        <v>954</v>
      </c>
      <c r="K59" s="5">
        <f t="shared" si="4"/>
        <v>86.727272727272734</v>
      </c>
      <c r="L59" s="5">
        <v>2020</v>
      </c>
      <c r="M59" s="5">
        <v>1100</v>
      </c>
      <c r="N59" s="5">
        <v>966</v>
      </c>
      <c r="O59" s="5">
        <f t="shared" si="5"/>
        <v>87.818181818181813</v>
      </c>
      <c r="P59" s="5">
        <v>0.17345454545454547</v>
      </c>
      <c r="Q59" s="5">
        <v>0.26345454545454544</v>
      </c>
      <c r="R59" s="12" t="s">
        <v>1891</v>
      </c>
      <c r="S59" s="13">
        <v>163</v>
      </c>
      <c r="T59" s="21">
        <f t="shared" si="6"/>
        <v>0.40749999999999997</v>
      </c>
      <c r="U59" s="22">
        <f t="shared" si="7"/>
        <v>84.440909090909088</v>
      </c>
    </row>
    <row r="60" spans="1:32" s="6" customFormat="1" ht="15" customHeight="1" x14ac:dyDescent="0.35">
      <c r="A60" s="5">
        <v>59</v>
      </c>
      <c r="B60" s="7" t="s">
        <v>646</v>
      </c>
      <c r="C60" s="5" t="s">
        <v>649</v>
      </c>
      <c r="D60" s="5" t="s">
        <v>647</v>
      </c>
      <c r="E60" s="5" t="s">
        <v>648</v>
      </c>
      <c r="F60" s="5" t="s">
        <v>51</v>
      </c>
      <c r="G60" s="5" t="s">
        <v>20</v>
      </c>
      <c r="H60" s="5">
        <v>2018</v>
      </c>
      <c r="I60" s="5">
        <v>1100</v>
      </c>
      <c r="J60" s="5">
        <v>1005</v>
      </c>
      <c r="K60" s="5">
        <f t="shared" si="4"/>
        <v>91.363636363636374</v>
      </c>
      <c r="L60" s="5">
        <v>2020</v>
      </c>
      <c r="M60" s="5">
        <v>1100</v>
      </c>
      <c r="N60" s="5">
        <v>1014</v>
      </c>
      <c r="O60" s="5">
        <f t="shared" si="5"/>
        <v>92.181818181818187</v>
      </c>
      <c r="P60" s="5">
        <v>0.18272727272727274</v>
      </c>
      <c r="Q60" s="5">
        <v>0.27654545454545454</v>
      </c>
      <c r="R60" s="12" t="s">
        <v>1873</v>
      </c>
      <c r="S60" s="13">
        <v>154</v>
      </c>
      <c r="T60" s="21">
        <f t="shared" si="6"/>
        <v>0.38500000000000001</v>
      </c>
      <c r="U60" s="22">
        <f t="shared" si="7"/>
        <v>84.427272727272722</v>
      </c>
    </row>
    <row r="61" spans="1:32" s="6" customFormat="1" ht="15" customHeight="1" x14ac:dyDescent="0.35">
      <c r="A61" s="5">
        <v>60</v>
      </c>
      <c r="B61" s="7" t="s">
        <v>123</v>
      </c>
      <c r="C61" s="5" t="s">
        <v>126</v>
      </c>
      <c r="D61" s="5" t="s">
        <v>124</v>
      </c>
      <c r="E61" s="5" t="s">
        <v>125</v>
      </c>
      <c r="F61" s="5" t="s">
        <v>9</v>
      </c>
      <c r="G61" s="5" t="s">
        <v>121</v>
      </c>
      <c r="H61" s="5">
        <v>2018</v>
      </c>
      <c r="I61" s="5">
        <v>1100</v>
      </c>
      <c r="J61" s="5">
        <v>1004</v>
      </c>
      <c r="K61" s="5">
        <f t="shared" si="4"/>
        <v>91.272727272727266</v>
      </c>
      <c r="L61" s="5">
        <v>2020</v>
      </c>
      <c r="M61" s="5">
        <v>1100</v>
      </c>
      <c r="N61" s="5">
        <v>1040</v>
      </c>
      <c r="O61" s="5">
        <f t="shared" si="5"/>
        <v>94.545454545454547</v>
      </c>
      <c r="P61" s="5">
        <v>0.18254545454545457</v>
      </c>
      <c r="Q61" s="5">
        <v>0.28363636363636363</v>
      </c>
      <c r="R61" s="12" t="s">
        <v>1843</v>
      </c>
      <c r="S61" s="13">
        <v>151</v>
      </c>
      <c r="T61" s="21">
        <f t="shared" si="6"/>
        <v>0.3775</v>
      </c>
      <c r="U61" s="22">
        <f t="shared" si="7"/>
        <v>84.368181818181824</v>
      </c>
    </row>
    <row r="62" spans="1:32" s="6" customFormat="1" ht="15" customHeight="1" x14ac:dyDescent="0.35">
      <c r="A62" s="5">
        <v>61</v>
      </c>
      <c r="B62" s="7" t="s">
        <v>495</v>
      </c>
      <c r="C62" s="5" t="s">
        <v>498</v>
      </c>
      <c r="D62" s="5" t="s">
        <v>496</v>
      </c>
      <c r="E62" s="5" t="s">
        <v>497</v>
      </c>
      <c r="F62" s="5" t="s">
        <v>9</v>
      </c>
      <c r="G62" s="5" t="s">
        <v>15</v>
      </c>
      <c r="H62" s="5">
        <v>2018</v>
      </c>
      <c r="I62" s="5">
        <v>1100</v>
      </c>
      <c r="J62" s="5">
        <v>885</v>
      </c>
      <c r="K62" s="5">
        <f t="shared" si="4"/>
        <v>80.454545454545453</v>
      </c>
      <c r="L62" s="5">
        <v>2020</v>
      </c>
      <c r="M62" s="5">
        <v>1100</v>
      </c>
      <c r="N62" s="5">
        <v>954</v>
      </c>
      <c r="O62" s="5">
        <f t="shared" si="5"/>
        <v>86.727272727272734</v>
      </c>
      <c r="P62" s="5">
        <v>0.16090909090909092</v>
      </c>
      <c r="Q62" s="5">
        <v>0.26018181818181818</v>
      </c>
      <c r="R62" s="12" t="s">
        <v>1844</v>
      </c>
      <c r="S62" s="13">
        <v>169</v>
      </c>
      <c r="T62" s="21">
        <f t="shared" si="6"/>
        <v>0.42249999999999999</v>
      </c>
      <c r="U62" s="22">
        <f t="shared" si="7"/>
        <v>84.359090909090909</v>
      </c>
    </row>
    <row r="63" spans="1:32" s="6" customFormat="1" ht="15" customHeight="1" x14ac:dyDescent="0.35">
      <c r="A63" s="5">
        <v>62</v>
      </c>
      <c r="B63" s="7" t="s">
        <v>253</v>
      </c>
      <c r="C63" s="5" t="s">
        <v>256</v>
      </c>
      <c r="D63" s="5" t="s">
        <v>254</v>
      </c>
      <c r="E63" s="5" t="s">
        <v>255</v>
      </c>
      <c r="F63" s="5" t="s">
        <v>9</v>
      </c>
      <c r="G63" s="5" t="s">
        <v>244</v>
      </c>
      <c r="H63" s="5">
        <v>2018</v>
      </c>
      <c r="I63" s="5">
        <v>1100</v>
      </c>
      <c r="J63" s="5">
        <v>884</v>
      </c>
      <c r="K63" s="5">
        <f t="shared" si="4"/>
        <v>80.36363636363636</v>
      </c>
      <c r="L63" s="5">
        <v>2020</v>
      </c>
      <c r="M63" s="5">
        <v>1100</v>
      </c>
      <c r="N63" s="5">
        <v>970</v>
      </c>
      <c r="O63" s="5">
        <f t="shared" si="5"/>
        <v>88.181818181818187</v>
      </c>
      <c r="P63" s="5">
        <v>0.16072727272727272</v>
      </c>
      <c r="Q63" s="5">
        <v>0.26454545454545453</v>
      </c>
      <c r="R63" s="12" t="s">
        <v>1879</v>
      </c>
      <c r="S63" s="13">
        <v>167</v>
      </c>
      <c r="T63" s="21">
        <f t="shared" si="6"/>
        <v>0.41749999999999998</v>
      </c>
      <c r="U63" s="22">
        <f t="shared" si="7"/>
        <v>84.277272727272717</v>
      </c>
    </row>
    <row r="64" spans="1:32" s="6" customFormat="1" ht="15" customHeight="1" x14ac:dyDescent="0.35">
      <c r="A64" s="5">
        <v>63</v>
      </c>
      <c r="B64" s="7" t="s">
        <v>617</v>
      </c>
      <c r="C64" s="5" t="s">
        <v>620</v>
      </c>
      <c r="D64" s="5" t="s">
        <v>618</v>
      </c>
      <c r="E64" s="5" t="s">
        <v>619</v>
      </c>
      <c r="F64" s="5" t="s">
        <v>9</v>
      </c>
      <c r="G64" s="5" t="s">
        <v>32</v>
      </c>
      <c r="H64" s="5">
        <v>2018</v>
      </c>
      <c r="I64" s="5">
        <v>1100</v>
      </c>
      <c r="J64" s="5">
        <v>976</v>
      </c>
      <c r="K64" s="5">
        <f t="shared" si="4"/>
        <v>88.727272727272734</v>
      </c>
      <c r="L64" s="5">
        <v>2020</v>
      </c>
      <c r="M64" s="5">
        <v>1100</v>
      </c>
      <c r="N64" s="5">
        <v>952</v>
      </c>
      <c r="O64" s="5">
        <f t="shared" si="5"/>
        <v>86.545454545454547</v>
      </c>
      <c r="P64" s="5">
        <v>0.17745454545454548</v>
      </c>
      <c r="Q64" s="5">
        <v>0.25963636363636361</v>
      </c>
      <c r="R64" s="12" t="s">
        <v>1930</v>
      </c>
      <c r="S64" s="13">
        <v>162</v>
      </c>
      <c r="T64" s="21">
        <f t="shared" si="6"/>
        <v>0.40500000000000003</v>
      </c>
      <c r="U64" s="22">
        <f t="shared" si="7"/>
        <v>84.209090909090918</v>
      </c>
    </row>
    <row r="65" spans="1:32" s="6" customFormat="1" ht="15" customHeight="1" x14ac:dyDescent="0.35">
      <c r="A65" s="5">
        <v>64</v>
      </c>
      <c r="B65" s="7" t="s">
        <v>546</v>
      </c>
      <c r="C65" s="5" t="s">
        <v>549</v>
      </c>
      <c r="D65" s="5" t="s">
        <v>547</v>
      </c>
      <c r="E65" s="5" t="s">
        <v>548</v>
      </c>
      <c r="F65" s="5" t="s">
        <v>51</v>
      </c>
      <c r="G65" s="5" t="s">
        <v>15</v>
      </c>
      <c r="H65" s="5">
        <v>2018</v>
      </c>
      <c r="I65" s="5">
        <v>1100</v>
      </c>
      <c r="J65" s="5">
        <v>975</v>
      </c>
      <c r="K65" s="5">
        <f t="shared" si="4"/>
        <v>88.63636363636364</v>
      </c>
      <c r="L65" s="5">
        <v>2020</v>
      </c>
      <c r="M65" s="5">
        <v>1100</v>
      </c>
      <c r="N65" s="5">
        <v>1007</v>
      </c>
      <c r="O65" s="5">
        <f t="shared" si="5"/>
        <v>91.545454545454547</v>
      </c>
      <c r="P65" s="5">
        <v>0.17727272727272728</v>
      </c>
      <c r="Q65" s="5">
        <v>0.27463636363636362</v>
      </c>
      <c r="R65" s="12" t="s">
        <v>1867</v>
      </c>
      <c r="S65" s="13">
        <v>156</v>
      </c>
      <c r="T65" s="21">
        <f t="shared" si="6"/>
        <v>0.39</v>
      </c>
      <c r="U65" s="22">
        <f t="shared" si="7"/>
        <v>84.190909090909088</v>
      </c>
    </row>
    <row r="66" spans="1:32" s="6" customFormat="1" ht="15" customHeight="1" x14ac:dyDescent="0.35">
      <c r="A66" s="5">
        <v>65</v>
      </c>
      <c r="B66" s="7" t="s">
        <v>280</v>
      </c>
      <c r="C66" s="5" t="s">
        <v>283</v>
      </c>
      <c r="D66" s="5" t="s">
        <v>281</v>
      </c>
      <c r="E66" s="5" t="s">
        <v>282</v>
      </c>
      <c r="F66" s="5" t="s">
        <v>51</v>
      </c>
      <c r="G66" s="5" t="s">
        <v>244</v>
      </c>
      <c r="H66" s="5">
        <v>2018</v>
      </c>
      <c r="I66" s="5">
        <v>1100</v>
      </c>
      <c r="J66" s="5">
        <v>959</v>
      </c>
      <c r="K66" s="5">
        <f t="shared" ref="K66:K70" si="8">J66/I66*100</f>
        <v>87.181818181818187</v>
      </c>
      <c r="L66" s="5">
        <v>2020</v>
      </c>
      <c r="M66" s="5">
        <v>1100</v>
      </c>
      <c r="N66" s="5">
        <v>968</v>
      </c>
      <c r="O66" s="5">
        <f t="shared" ref="O66:O70" si="9">N66/M66*100</f>
        <v>88</v>
      </c>
      <c r="P66" s="5">
        <v>0.17436363636363639</v>
      </c>
      <c r="Q66" s="5">
        <v>0.26400000000000001</v>
      </c>
      <c r="R66" s="12" t="s">
        <v>1915</v>
      </c>
      <c r="S66" s="15">
        <v>161</v>
      </c>
      <c r="T66" s="21">
        <f t="shared" ref="T66:T97" si="10">(S66/200)/2</f>
        <v>0.40250000000000002</v>
      </c>
      <c r="U66" s="22">
        <f t="shared" ref="U66:U97" si="11">(P66+Q66+T66)*100</f>
        <v>84.086363636363643</v>
      </c>
    </row>
    <row r="67" spans="1:32" s="6" customFormat="1" ht="15" customHeight="1" x14ac:dyDescent="0.35">
      <c r="A67" s="5">
        <v>66</v>
      </c>
      <c r="B67" s="7" t="s">
        <v>435</v>
      </c>
      <c r="C67" s="5" t="s">
        <v>438</v>
      </c>
      <c r="D67" s="5" t="s">
        <v>436</v>
      </c>
      <c r="E67" s="5" t="s">
        <v>437</v>
      </c>
      <c r="F67" s="5" t="s">
        <v>9</v>
      </c>
      <c r="G67" s="5" t="s">
        <v>10</v>
      </c>
      <c r="H67" s="5">
        <v>2018</v>
      </c>
      <c r="I67" s="5">
        <v>1100</v>
      </c>
      <c r="J67" s="5">
        <v>899</v>
      </c>
      <c r="K67" s="5">
        <f t="shared" si="8"/>
        <v>81.72727272727272</v>
      </c>
      <c r="L67" s="5">
        <v>2020</v>
      </c>
      <c r="M67" s="5">
        <v>1100</v>
      </c>
      <c r="N67" s="5">
        <v>999</v>
      </c>
      <c r="O67" s="5">
        <f t="shared" si="9"/>
        <v>90.818181818181813</v>
      </c>
      <c r="P67" s="5">
        <v>0.16345454545454546</v>
      </c>
      <c r="Q67" s="5">
        <v>0.27245454545454545</v>
      </c>
      <c r="R67" s="12" t="s">
        <v>1862</v>
      </c>
      <c r="S67" s="13">
        <v>161</v>
      </c>
      <c r="T67" s="21">
        <f t="shared" si="10"/>
        <v>0.40250000000000002</v>
      </c>
      <c r="U67" s="22">
        <f t="shared" si="11"/>
        <v>83.840909090909093</v>
      </c>
    </row>
    <row r="68" spans="1:32" s="6" customFormat="1" ht="15" customHeight="1" x14ac:dyDescent="0.35">
      <c r="A68" s="5">
        <v>67</v>
      </c>
      <c r="B68" s="7" t="s">
        <v>550</v>
      </c>
      <c r="C68" s="5" t="s">
        <v>553</v>
      </c>
      <c r="D68" s="5" t="s">
        <v>551</v>
      </c>
      <c r="E68" s="5" t="s">
        <v>552</v>
      </c>
      <c r="F68" s="5" t="s">
        <v>51</v>
      </c>
      <c r="G68" s="5" t="s">
        <v>15</v>
      </c>
      <c r="H68" s="5">
        <v>2018</v>
      </c>
      <c r="I68" s="5">
        <v>1100</v>
      </c>
      <c r="J68" s="5">
        <v>922</v>
      </c>
      <c r="K68" s="5">
        <f t="shared" si="8"/>
        <v>83.818181818181813</v>
      </c>
      <c r="L68" s="5">
        <v>2020</v>
      </c>
      <c r="M68" s="5">
        <v>1100</v>
      </c>
      <c r="N68" s="5">
        <v>1020</v>
      </c>
      <c r="O68" s="5">
        <f t="shared" si="9"/>
        <v>92.72727272727272</v>
      </c>
      <c r="P68" s="5">
        <v>0.16763636363636364</v>
      </c>
      <c r="Q68" s="5">
        <v>0.27818181818181814</v>
      </c>
      <c r="R68" s="12" t="s">
        <v>1871</v>
      </c>
      <c r="S68" s="13">
        <v>157</v>
      </c>
      <c r="T68" s="21">
        <f t="shared" si="10"/>
        <v>0.39250000000000002</v>
      </c>
      <c r="U68" s="22">
        <f t="shared" si="11"/>
        <v>83.831818181818178</v>
      </c>
    </row>
    <row r="69" spans="1:32" s="6" customFormat="1" ht="15" customHeight="1" x14ac:dyDescent="0.35">
      <c r="A69" s="5">
        <v>68</v>
      </c>
      <c r="B69" s="7" t="s">
        <v>459</v>
      </c>
      <c r="C69" s="5" t="s">
        <v>462</v>
      </c>
      <c r="D69" s="5" t="s">
        <v>460</v>
      </c>
      <c r="E69" s="5" t="s">
        <v>461</v>
      </c>
      <c r="F69" s="5" t="s">
        <v>9</v>
      </c>
      <c r="G69" s="5" t="s">
        <v>10</v>
      </c>
      <c r="H69" s="5">
        <v>2018</v>
      </c>
      <c r="I69" s="5">
        <v>1100</v>
      </c>
      <c r="J69" s="5">
        <v>980</v>
      </c>
      <c r="K69" s="5">
        <f t="shared" si="8"/>
        <v>89.090909090909093</v>
      </c>
      <c r="L69" s="5">
        <v>2020</v>
      </c>
      <c r="M69" s="5">
        <v>1100</v>
      </c>
      <c r="N69" s="5">
        <v>926</v>
      </c>
      <c r="O69" s="5">
        <f t="shared" si="9"/>
        <v>84.181818181818187</v>
      </c>
      <c r="P69" s="5">
        <v>0.17818181818181819</v>
      </c>
      <c r="Q69" s="5">
        <v>0.25254545454545452</v>
      </c>
      <c r="R69" s="12" t="s">
        <v>1901</v>
      </c>
      <c r="S69" s="13">
        <v>163</v>
      </c>
      <c r="T69" s="21">
        <f t="shared" si="10"/>
        <v>0.40749999999999997</v>
      </c>
      <c r="U69" s="22">
        <f t="shared" si="11"/>
        <v>83.822727272727278</v>
      </c>
    </row>
    <row r="70" spans="1:32" s="6" customFormat="1" ht="15" customHeight="1" x14ac:dyDescent="0.35">
      <c r="A70" s="5">
        <v>69</v>
      </c>
      <c r="B70" s="7" t="s">
        <v>79</v>
      </c>
      <c r="C70" s="5" t="s">
        <v>82</v>
      </c>
      <c r="D70" s="5" t="s">
        <v>80</v>
      </c>
      <c r="E70" s="5" t="s">
        <v>81</v>
      </c>
      <c r="F70" s="5" t="s">
        <v>51</v>
      </c>
      <c r="G70" s="5" t="s">
        <v>41</v>
      </c>
      <c r="H70" s="5">
        <v>2017</v>
      </c>
      <c r="I70" s="5">
        <v>1100</v>
      </c>
      <c r="J70" s="5">
        <v>1027</v>
      </c>
      <c r="K70" s="5">
        <f t="shared" si="8"/>
        <v>93.36363636363636</v>
      </c>
      <c r="L70" s="5">
        <v>2019</v>
      </c>
      <c r="M70" s="5">
        <v>1100</v>
      </c>
      <c r="N70" s="5">
        <v>956</v>
      </c>
      <c r="O70" s="5">
        <f t="shared" si="9"/>
        <v>86.909090909090907</v>
      </c>
      <c r="P70" s="5">
        <v>0.18672727272727274</v>
      </c>
      <c r="Q70" s="5">
        <v>0.26072727272727275</v>
      </c>
      <c r="R70" s="12" t="s">
        <v>1832</v>
      </c>
      <c r="S70" s="13">
        <v>156</v>
      </c>
      <c r="T70" s="21">
        <f t="shared" si="10"/>
        <v>0.39</v>
      </c>
      <c r="U70" s="22">
        <f t="shared" si="11"/>
        <v>83.74545454545455</v>
      </c>
    </row>
    <row r="71" spans="1:32" s="6" customFormat="1" ht="15" customHeight="1" x14ac:dyDescent="0.35">
      <c r="A71" s="5">
        <v>70</v>
      </c>
      <c r="B71" s="40" t="s">
        <v>519</v>
      </c>
      <c r="C71" s="41" t="s">
        <v>522</v>
      </c>
      <c r="D71" s="40" t="s">
        <v>520</v>
      </c>
      <c r="E71" s="40" t="s">
        <v>521</v>
      </c>
      <c r="F71" s="40" t="s">
        <v>51</v>
      </c>
      <c r="G71" s="41" t="s">
        <v>15</v>
      </c>
      <c r="H71" s="41">
        <v>2018</v>
      </c>
      <c r="I71" s="41">
        <v>1100</v>
      </c>
      <c r="J71" s="41">
        <v>983</v>
      </c>
      <c r="K71" s="41">
        <v>89.363636363636374</v>
      </c>
      <c r="L71" s="41">
        <v>2020</v>
      </c>
      <c r="M71" s="41">
        <v>1100</v>
      </c>
      <c r="N71" s="41">
        <v>993</v>
      </c>
      <c r="O71" s="41">
        <v>90.272727272727266</v>
      </c>
      <c r="P71" s="41">
        <v>0.17872727272727273</v>
      </c>
      <c r="Q71" s="41">
        <v>0.27081818181818179</v>
      </c>
      <c r="R71" s="39">
        <v>6103498</v>
      </c>
      <c r="S71" s="39">
        <v>155</v>
      </c>
      <c r="T71" s="23">
        <f t="shared" si="10"/>
        <v>0.38750000000000001</v>
      </c>
      <c r="U71" s="44">
        <f t="shared" si="11"/>
        <v>83.704545454545453</v>
      </c>
    </row>
    <row r="72" spans="1:32" s="6" customFormat="1" ht="15" customHeight="1" x14ac:dyDescent="0.35">
      <c r="A72" s="5">
        <v>71</v>
      </c>
      <c r="B72" s="7" t="s">
        <v>800</v>
      </c>
      <c r="C72" s="5" t="s">
        <v>803</v>
      </c>
      <c r="D72" s="5" t="s">
        <v>801</v>
      </c>
      <c r="E72" s="5" t="s">
        <v>802</v>
      </c>
      <c r="F72" s="5" t="s">
        <v>51</v>
      </c>
      <c r="G72" s="5" t="s">
        <v>99</v>
      </c>
      <c r="H72" s="5">
        <v>2018</v>
      </c>
      <c r="I72" s="5">
        <v>1100</v>
      </c>
      <c r="J72" s="5">
        <v>1052</v>
      </c>
      <c r="K72" s="5">
        <f t="shared" ref="K72:K89" si="12">J72/I72*100</f>
        <v>95.63636363636364</v>
      </c>
      <c r="L72" s="5">
        <v>2020</v>
      </c>
      <c r="M72" s="5">
        <v>1100</v>
      </c>
      <c r="N72" s="5">
        <v>1025</v>
      </c>
      <c r="O72" s="5">
        <f t="shared" ref="O72:O89" si="13">N72/M72*100</f>
        <v>93.181818181818173</v>
      </c>
      <c r="P72" s="5">
        <v>0.19127272727272729</v>
      </c>
      <c r="Q72" s="5">
        <v>0.27954545454545454</v>
      </c>
      <c r="R72" s="28" t="s">
        <v>1870</v>
      </c>
      <c r="S72" s="24">
        <v>146</v>
      </c>
      <c r="T72" s="21">
        <f t="shared" si="10"/>
        <v>0.36499999999999999</v>
      </c>
      <c r="U72" s="22">
        <f t="shared" si="11"/>
        <v>83.581818181818178</v>
      </c>
    </row>
    <row r="73" spans="1:32" s="6" customFormat="1" ht="15" customHeight="1" x14ac:dyDescent="0.35">
      <c r="A73" s="5">
        <v>72</v>
      </c>
      <c r="B73" s="7" t="s">
        <v>110</v>
      </c>
      <c r="C73" s="5" t="s">
        <v>113</v>
      </c>
      <c r="D73" s="5" t="s">
        <v>111</v>
      </c>
      <c r="E73" s="5" t="s">
        <v>112</v>
      </c>
      <c r="F73" s="5" t="s">
        <v>51</v>
      </c>
      <c r="G73" s="5" t="s">
        <v>101</v>
      </c>
      <c r="H73" s="5">
        <v>2018</v>
      </c>
      <c r="I73" s="5">
        <v>1100</v>
      </c>
      <c r="J73" s="5">
        <v>811</v>
      </c>
      <c r="K73" s="5">
        <f t="shared" si="12"/>
        <v>73.727272727272734</v>
      </c>
      <c r="L73" s="5">
        <v>2020</v>
      </c>
      <c r="M73" s="5">
        <v>1100</v>
      </c>
      <c r="N73" s="5">
        <v>991</v>
      </c>
      <c r="O73" s="5">
        <f t="shared" si="13"/>
        <v>90.090909090909093</v>
      </c>
      <c r="P73" s="5">
        <v>0.14745454545454548</v>
      </c>
      <c r="Q73" s="5">
        <v>0.27027272727272728</v>
      </c>
      <c r="R73" s="28" t="s">
        <v>1947</v>
      </c>
      <c r="S73" s="24">
        <v>167</v>
      </c>
      <c r="T73" s="21">
        <f t="shared" si="10"/>
        <v>0.41749999999999998</v>
      </c>
      <c r="U73" s="22">
        <f t="shared" si="11"/>
        <v>83.522727272727266</v>
      </c>
    </row>
    <row r="74" spans="1:32" s="6" customFormat="1" ht="15" customHeight="1" x14ac:dyDescent="0.35">
      <c r="A74" s="5">
        <v>73</v>
      </c>
      <c r="B74" s="7" t="s">
        <v>534</v>
      </c>
      <c r="C74" s="5" t="s">
        <v>537</v>
      </c>
      <c r="D74" s="5" t="s">
        <v>535</v>
      </c>
      <c r="E74" s="5" t="s">
        <v>536</v>
      </c>
      <c r="F74" s="5" t="s">
        <v>51</v>
      </c>
      <c r="G74" s="5" t="s">
        <v>15</v>
      </c>
      <c r="H74" s="5">
        <v>2018</v>
      </c>
      <c r="I74" s="5">
        <v>1100</v>
      </c>
      <c r="J74" s="5">
        <v>1024</v>
      </c>
      <c r="K74" s="5">
        <f t="shared" si="12"/>
        <v>93.090909090909093</v>
      </c>
      <c r="L74" s="5">
        <v>2020</v>
      </c>
      <c r="M74" s="5">
        <v>1100</v>
      </c>
      <c r="N74" s="5">
        <v>954</v>
      </c>
      <c r="O74" s="5">
        <f t="shared" si="13"/>
        <v>86.727272727272734</v>
      </c>
      <c r="P74" s="5">
        <f>J74/I74*0.2</f>
        <v>0.1861818181818182</v>
      </c>
      <c r="Q74" s="5">
        <f>N74/M74*0.3</f>
        <v>0.26018181818181818</v>
      </c>
      <c r="R74" s="28" t="s">
        <v>1861</v>
      </c>
      <c r="S74" s="24">
        <v>155</v>
      </c>
      <c r="T74" s="21">
        <f t="shared" si="10"/>
        <v>0.38750000000000001</v>
      </c>
      <c r="U74" s="22">
        <f t="shared" si="11"/>
        <v>83.386363636363654</v>
      </c>
    </row>
    <row r="75" spans="1:32" s="6" customFormat="1" ht="15" customHeight="1" x14ac:dyDescent="0.35">
      <c r="A75" s="5">
        <v>74</v>
      </c>
      <c r="B75" s="7" t="s">
        <v>249</v>
      </c>
      <c r="C75" s="5" t="s">
        <v>252</v>
      </c>
      <c r="D75" s="5" t="s">
        <v>250</v>
      </c>
      <c r="E75" s="5" t="s">
        <v>251</v>
      </c>
      <c r="F75" s="5" t="s">
        <v>51</v>
      </c>
      <c r="G75" s="5" t="s">
        <v>244</v>
      </c>
      <c r="H75" s="5">
        <v>2018</v>
      </c>
      <c r="I75" s="5">
        <v>1100</v>
      </c>
      <c r="J75" s="5">
        <v>967</v>
      </c>
      <c r="K75" s="5">
        <f t="shared" si="12"/>
        <v>87.909090909090921</v>
      </c>
      <c r="L75" s="5">
        <v>2020</v>
      </c>
      <c r="M75" s="5">
        <v>1100</v>
      </c>
      <c r="N75" s="5">
        <v>954</v>
      </c>
      <c r="O75" s="5">
        <f t="shared" si="13"/>
        <v>86.727272727272734</v>
      </c>
      <c r="P75" s="5">
        <v>0.17581818181818185</v>
      </c>
      <c r="Q75" s="5">
        <v>0.26018181818181818</v>
      </c>
      <c r="R75" s="12" t="s">
        <v>1869</v>
      </c>
      <c r="S75" s="13">
        <v>159</v>
      </c>
      <c r="T75" s="21">
        <f t="shared" si="10"/>
        <v>0.39750000000000002</v>
      </c>
      <c r="U75" s="22">
        <f t="shared" si="11"/>
        <v>83.350000000000009</v>
      </c>
    </row>
    <row r="76" spans="1:32" s="16" customFormat="1" ht="15" customHeight="1" x14ac:dyDescent="0.35">
      <c r="A76" s="5">
        <v>75</v>
      </c>
      <c r="B76" s="7" t="s">
        <v>772</v>
      </c>
      <c r="C76" s="5" t="s">
        <v>775</v>
      </c>
      <c r="D76" s="5" t="s">
        <v>773</v>
      </c>
      <c r="E76" s="5" t="s">
        <v>774</v>
      </c>
      <c r="F76" s="5" t="s">
        <v>9</v>
      </c>
      <c r="G76" s="5" t="s">
        <v>22</v>
      </c>
      <c r="H76" s="5">
        <v>2018</v>
      </c>
      <c r="I76" s="5">
        <v>1100</v>
      </c>
      <c r="J76" s="5">
        <v>958</v>
      </c>
      <c r="K76" s="5">
        <f t="shared" si="12"/>
        <v>87.090909090909079</v>
      </c>
      <c r="L76" s="5">
        <v>2020</v>
      </c>
      <c r="M76" s="5">
        <v>1100</v>
      </c>
      <c r="N76" s="5">
        <v>987</v>
      </c>
      <c r="O76" s="5">
        <f t="shared" si="13"/>
        <v>89.72727272727272</v>
      </c>
      <c r="P76" s="5">
        <v>0.17418181818181819</v>
      </c>
      <c r="Q76" s="5">
        <v>0.26918181818181813</v>
      </c>
      <c r="R76" s="12" t="s">
        <v>1840</v>
      </c>
      <c r="S76" s="13">
        <v>156</v>
      </c>
      <c r="T76" s="21">
        <f t="shared" si="10"/>
        <v>0.39</v>
      </c>
      <c r="U76" s="22">
        <f t="shared" si="11"/>
        <v>83.336363636363629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6" customFormat="1" ht="15" customHeight="1" x14ac:dyDescent="0.35">
      <c r="A77" s="5">
        <v>76</v>
      </c>
      <c r="B77" s="7" t="s">
        <v>451</v>
      </c>
      <c r="C77" s="5" t="s">
        <v>454</v>
      </c>
      <c r="D77" s="5" t="s">
        <v>452</v>
      </c>
      <c r="E77" s="5" t="s">
        <v>453</v>
      </c>
      <c r="F77" s="5" t="s">
        <v>9</v>
      </c>
      <c r="G77" s="5" t="s">
        <v>10</v>
      </c>
      <c r="H77" s="5">
        <v>2018</v>
      </c>
      <c r="I77" s="5">
        <v>1100</v>
      </c>
      <c r="J77" s="5">
        <v>957</v>
      </c>
      <c r="K77" s="5">
        <f t="shared" si="12"/>
        <v>87</v>
      </c>
      <c r="L77" s="5">
        <v>2020</v>
      </c>
      <c r="M77" s="5">
        <v>1100</v>
      </c>
      <c r="N77" s="5">
        <v>987</v>
      </c>
      <c r="O77" s="5">
        <f t="shared" si="13"/>
        <v>89.72727272727272</v>
      </c>
      <c r="P77" s="5">
        <v>0.17400000000000002</v>
      </c>
      <c r="Q77" s="5">
        <v>0.26918181818181813</v>
      </c>
      <c r="R77" s="12" t="s">
        <v>1897</v>
      </c>
      <c r="S77" s="13">
        <v>156</v>
      </c>
      <c r="T77" s="21">
        <f t="shared" si="10"/>
        <v>0.39</v>
      </c>
      <c r="U77" s="22">
        <f t="shared" si="11"/>
        <v>83.318181818181813</v>
      </c>
    </row>
    <row r="78" spans="1:32" s="6" customFormat="1" ht="15" customHeight="1" x14ac:dyDescent="0.35">
      <c r="A78" s="5">
        <v>77</v>
      </c>
      <c r="B78" s="7" t="s">
        <v>427</v>
      </c>
      <c r="C78" s="5" t="s">
        <v>430</v>
      </c>
      <c r="D78" s="5" t="s">
        <v>428</v>
      </c>
      <c r="E78" s="5" t="s">
        <v>429</v>
      </c>
      <c r="F78" s="5" t="s">
        <v>9</v>
      </c>
      <c r="G78" s="5" t="s">
        <v>10</v>
      </c>
      <c r="H78" s="5">
        <v>2018</v>
      </c>
      <c r="I78" s="5">
        <v>1100</v>
      </c>
      <c r="J78" s="5">
        <v>917</v>
      </c>
      <c r="K78" s="5">
        <f t="shared" si="12"/>
        <v>83.36363636363636</v>
      </c>
      <c r="L78" s="5">
        <v>2020</v>
      </c>
      <c r="M78" s="5">
        <v>1100</v>
      </c>
      <c r="N78" s="5">
        <v>1028</v>
      </c>
      <c r="O78" s="5">
        <f t="shared" si="13"/>
        <v>93.454545454545453</v>
      </c>
      <c r="P78" s="5">
        <v>0.16672727272727272</v>
      </c>
      <c r="Q78" s="5">
        <v>0.28036363636363637</v>
      </c>
      <c r="R78" s="12" t="s">
        <v>1834</v>
      </c>
      <c r="S78" s="13">
        <v>154</v>
      </c>
      <c r="T78" s="21">
        <f t="shared" si="10"/>
        <v>0.38500000000000001</v>
      </c>
      <c r="U78" s="22">
        <f t="shared" si="11"/>
        <v>83.209090909090904</v>
      </c>
    </row>
    <row r="79" spans="1:32" s="6" customFormat="1" ht="15" customHeight="1" x14ac:dyDescent="0.35">
      <c r="A79" s="5">
        <v>78</v>
      </c>
      <c r="B79" s="7" t="s">
        <v>523</v>
      </c>
      <c r="C79" s="5" t="s">
        <v>526</v>
      </c>
      <c r="D79" s="5" t="s">
        <v>524</v>
      </c>
      <c r="E79" s="5" t="s">
        <v>525</v>
      </c>
      <c r="F79" s="5" t="s">
        <v>9</v>
      </c>
      <c r="G79" s="5" t="s">
        <v>15</v>
      </c>
      <c r="H79" s="5">
        <v>2018</v>
      </c>
      <c r="I79" s="5">
        <v>1100</v>
      </c>
      <c r="J79" s="5">
        <v>990</v>
      </c>
      <c r="K79" s="5">
        <f t="shared" si="12"/>
        <v>90</v>
      </c>
      <c r="L79" s="5">
        <v>2020</v>
      </c>
      <c r="M79" s="5">
        <v>1100</v>
      </c>
      <c r="N79" s="5">
        <v>1034</v>
      </c>
      <c r="O79" s="5">
        <f t="shared" si="13"/>
        <v>94</v>
      </c>
      <c r="P79" s="5">
        <v>0.18000000000000002</v>
      </c>
      <c r="Q79" s="5">
        <v>0.28199999999999997</v>
      </c>
      <c r="R79" s="12" t="s">
        <v>1858</v>
      </c>
      <c r="S79" s="13">
        <v>148</v>
      </c>
      <c r="T79" s="21">
        <f t="shared" si="10"/>
        <v>0.37</v>
      </c>
      <c r="U79" s="22">
        <f t="shared" si="11"/>
        <v>83.2</v>
      </c>
    </row>
    <row r="80" spans="1:32" s="6" customFormat="1" ht="15" customHeight="1" x14ac:dyDescent="0.35">
      <c r="A80" s="5">
        <v>79</v>
      </c>
      <c r="B80" s="7" t="s">
        <v>261</v>
      </c>
      <c r="C80" s="5" t="s">
        <v>264</v>
      </c>
      <c r="D80" s="5" t="s">
        <v>262</v>
      </c>
      <c r="E80" s="5" t="s">
        <v>263</v>
      </c>
      <c r="F80" s="5" t="s">
        <v>9</v>
      </c>
      <c r="G80" s="5" t="s">
        <v>244</v>
      </c>
      <c r="H80" s="5">
        <v>2017</v>
      </c>
      <c r="I80" s="5">
        <v>1100</v>
      </c>
      <c r="J80" s="5">
        <v>960</v>
      </c>
      <c r="K80" s="5">
        <f t="shared" si="12"/>
        <v>87.272727272727266</v>
      </c>
      <c r="L80" s="5">
        <v>2020</v>
      </c>
      <c r="M80" s="5">
        <v>1100</v>
      </c>
      <c r="N80" s="5">
        <v>887</v>
      </c>
      <c r="O80" s="5">
        <f t="shared" si="13"/>
        <v>80.63636363636364</v>
      </c>
      <c r="P80" s="5">
        <v>0.17454545454545456</v>
      </c>
      <c r="Q80" s="5">
        <v>0.24190909090909091</v>
      </c>
      <c r="R80" s="12" t="s">
        <v>1892</v>
      </c>
      <c r="S80" s="13">
        <v>166</v>
      </c>
      <c r="T80" s="21">
        <f t="shared" si="10"/>
        <v>0.41499999999999998</v>
      </c>
      <c r="U80" s="22">
        <f t="shared" si="11"/>
        <v>83.145454545454541</v>
      </c>
    </row>
    <row r="81" spans="1:32" s="6" customFormat="1" ht="15" customHeight="1" x14ac:dyDescent="0.35">
      <c r="A81" s="5">
        <v>80</v>
      </c>
      <c r="B81" s="7" t="s">
        <v>483</v>
      </c>
      <c r="C81" s="5" t="s">
        <v>486</v>
      </c>
      <c r="D81" s="5" t="s">
        <v>484</v>
      </c>
      <c r="E81" s="5" t="s">
        <v>485</v>
      </c>
      <c r="F81" s="5" t="s">
        <v>51</v>
      </c>
      <c r="G81" s="5" t="s">
        <v>15</v>
      </c>
      <c r="H81" s="5">
        <v>2018</v>
      </c>
      <c r="I81" s="5">
        <v>1100</v>
      </c>
      <c r="J81" s="5">
        <v>951</v>
      </c>
      <c r="K81" s="5">
        <f t="shared" si="12"/>
        <v>86.454545454545453</v>
      </c>
      <c r="L81" s="5">
        <v>2020</v>
      </c>
      <c r="M81" s="5">
        <v>1100</v>
      </c>
      <c r="N81" s="5">
        <v>965</v>
      </c>
      <c r="O81" s="5">
        <f t="shared" si="13"/>
        <v>87.727272727272734</v>
      </c>
      <c r="P81" s="5">
        <v>0.1729090909090909</v>
      </c>
      <c r="Q81" s="5">
        <v>0.26318181818181818</v>
      </c>
      <c r="R81" s="12" t="s">
        <v>1828</v>
      </c>
      <c r="S81" s="13">
        <v>157</v>
      </c>
      <c r="T81" s="21">
        <f t="shared" si="10"/>
        <v>0.39250000000000002</v>
      </c>
      <c r="U81" s="22">
        <f t="shared" si="11"/>
        <v>82.859090909090909</v>
      </c>
    </row>
    <row r="82" spans="1:32" s="6" customFormat="1" ht="15" customHeight="1" x14ac:dyDescent="0.35">
      <c r="A82" s="5">
        <v>81</v>
      </c>
      <c r="B82" s="7" t="s">
        <v>491</v>
      </c>
      <c r="C82" s="5" t="s">
        <v>494</v>
      </c>
      <c r="D82" s="5" t="s">
        <v>492</v>
      </c>
      <c r="E82" s="5" t="s">
        <v>493</v>
      </c>
      <c r="F82" s="5" t="s">
        <v>51</v>
      </c>
      <c r="G82" s="5" t="s">
        <v>15</v>
      </c>
      <c r="H82" s="5">
        <v>2018</v>
      </c>
      <c r="I82" s="5">
        <v>1100</v>
      </c>
      <c r="J82" s="5">
        <v>936</v>
      </c>
      <c r="K82" s="5">
        <f t="shared" si="12"/>
        <v>85.090909090909093</v>
      </c>
      <c r="L82" s="5">
        <v>2020</v>
      </c>
      <c r="M82" s="5">
        <v>1100</v>
      </c>
      <c r="N82" s="5">
        <v>927</v>
      </c>
      <c r="O82" s="5">
        <f t="shared" si="13"/>
        <v>84.27272727272728</v>
      </c>
      <c r="P82" s="5">
        <v>0.17018181818181821</v>
      </c>
      <c r="Q82" s="5">
        <v>0.25281818181818183</v>
      </c>
      <c r="R82" s="12" t="s">
        <v>1841</v>
      </c>
      <c r="S82" s="13">
        <v>162</v>
      </c>
      <c r="T82" s="21">
        <f t="shared" si="10"/>
        <v>0.40500000000000003</v>
      </c>
      <c r="U82" s="22">
        <f t="shared" si="11"/>
        <v>82.800000000000011</v>
      </c>
    </row>
    <row r="83" spans="1:32" s="6" customFormat="1" ht="15" customHeight="1" x14ac:dyDescent="0.35">
      <c r="A83" s="5">
        <v>82</v>
      </c>
      <c r="B83" s="7" t="s">
        <v>455</v>
      </c>
      <c r="C83" s="5" t="s">
        <v>458</v>
      </c>
      <c r="D83" s="5" t="s">
        <v>456</v>
      </c>
      <c r="E83" s="5" t="s">
        <v>457</v>
      </c>
      <c r="F83" s="5" t="s">
        <v>9</v>
      </c>
      <c r="G83" s="5" t="s">
        <v>10</v>
      </c>
      <c r="H83" s="5">
        <v>2018</v>
      </c>
      <c r="I83" s="5">
        <v>1100</v>
      </c>
      <c r="J83" s="5">
        <v>918</v>
      </c>
      <c r="K83" s="5">
        <f t="shared" si="12"/>
        <v>83.454545454545453</v>
      </c>
      <c r="L83" s="5">
        <v>2020</v>
      </c>
      <c r="M83" s="5">
        <v>1100</v>
      </c>
      <c r="N83" s="5">
        <v>915</v>
      </c>
      <c r="O83" s="5">
        <f t="shared" si="13"/>
        <v>83.181818181818173</v>
      </c>
      <c r="P83" s="5">
        <f>J83/I83*0.2</f>
        <v>0.16690909090909092</v>
      </c>
      <c r="Q83" s="5">
        <f>N83/M83*0.3</f>
        <v>0.24954545454545451</v>
      </c>
      <c r="R83" s="12" t="s">
        <v>1900</v>
      </c>
      <c r="S83" s="13">
        <v>164</v>
      </c>
      <c r="T83" s="21">
        <f t="shared" si="10"/>
        <v>0.41</v>
      </c>
      <c r="U83" s="22">
        <f t="shared" si="11"/>
        <v>82.645454545454527</v>
      </c>
    </row>
    <row r="84" spans="1:32" s="6" customFormat="1" ht="15" customHeight="1" x14ac:dyDescent="0.35">
      <c r="A84" s="5">
        <v>83</v>
      </c>
      <c r="B84" s="7" t="s">
        <v>601</v>
      </c>
      <c r="C84" s="5" t="s">
        <v>604</v>
      </c>
      <c r="D84" s="5" t="s">
        <v>602</v>
      </c>
      <c r="E84" s="5" t="s">
        <v>603</v>
      </c>
      <c r="F84" s="5" t="s">
        <v>51</v>
      </c>
      <c r="G84" s="5" t="s">
        <v>32</v>
      </c>
      <c r="H84" s="5">
        <v>2018</v>
      </c>
      <c r="I84" s="5">
        <v>1100</v>
      </c>
      <c r="J84" s="5">
        <v>991</v>
      </c>
      <c r="K84" s="5">
        <f t="shared" si="12"/>
        <v>90.090909090909093</v>
      </c>
      <c r="L84" s="5">
        <v>2020</v>
      </c>
      <c r="M84" s="5">
        <v>1100</v>
      </c>
      <c r="N84" s="5">
        <v>939</v>
      </c>
      <c r="O84" s="5">
        <f t="shared" si="13"/>
        <v>85.36363636363636</v>
      </c>
      <c r="P84" s="5">
        <v>0.18018181818181819</v>
      </c>
      <c r="Q84" s="5">
        <v>0.25609090909090909</v>
      </c>
      <c r="R84" s="12" t="s">
        <v>1893</v>
      </c>
      <c r="S84" s="13">
        <v>156</v>
      </c>
      <c r="T84" s="21">
        <f t="shared" si="10"/>
        <v>0.39</v>
      </c>
      <c r="U84" s="22">
        <f t="shared" si="11"/>
        <v>82.627272727272725</v>
      </c>
    </row>
    <row r="85" spans="1:32" s="6" customFormat="1" ht="15" customHeight="1" x14ac:dyDescent="0.35">
      <c r="A85" s="5">
        <v>84</v>
      </c>
      <c r="B85" s="7" t="s">
        <v>96</v>
      </c>
      <c r="C85" s="5" t="s">
        <v>100</v>
      </c>
      <c r="D85" s="5" t="s">
        <v>97</v>
      </c>
      <c r="E85" s="5" t="s">
        <v>98</v>
      </c>
      <c r="F85" s="5" t="s">
        <v>51</v>
      </c>
      <c r="G85" s="5" t="s">
        <v>99</v>
      </c>
      <c r="H85" s="5">
        <v>2018</v>
      </c>
      <c r="I85" s="5">
        <v>1100</v>
      </c>
      <c r="J85" s="5">
        <v>952</v>
      </c>
      <c r="K85" s="5">
        <f t="shared" si="12"/>
        <v>86.545454545454547</v>
      </c>
      <c r="L85" s="5">
        <v>2020</v>
      </c>
      <c r="M85" s="5">
        <v>1100</v>
      </c>
      <c r="N85" s="5">
        <v>952</v>
      </c>
      <c r="O85" s="5">
        <f t="shared" si="13"/>
        <v>86.545454545454547</v>
      </c>
      <c r="P85" s="5">
        <v>0.1730909090909091</v>
      </c>
      <c r="Q85" s="5">
        <v>0.25963636363636361</v>
      </c>
      <c r="R85" s="12" t="s">
        <v>1842</v>
      </c>
      <c r="S85" s="13">
        <v>157</v>
      </c>
      <c r="T85" s="21">
        <f t="shared" si="10"/>
        <v>0.39250000000000002</v>
      </c>
      <c r="U85" s="22">
        <f t="shared" si="11"/>
        <v>82.522727272727266</v>
      </c>
    </row>
    <row r="86" spans="1:32" s="6" customFormat="1" ht="15" customHeight="1" x14ac:dyDescent="0.35">
      <c r="A86" s="5">
        <v>85</v>
      </c>
      <c r="B86" s="7" t="s">
        <v>197</v>
      </c>
      <c r="C86" s="5" t="s">
        <v>200</v>
      </c>
      <c r="D86" s="5" t="s">
        <v>198</v>
      </c>
      <c r="E86" s="5" t="s">
        <v>199</v>
      </c>
      <c r="F86" s="5" t="s">
        <v>9</v>
      </c>
      <c r="G86" s="5" t="s">
        <v>71</v>
      </c>
      <c r="H86" s="5">
        <v>2018</v>
      </c>
      <c r="I86" s="5">
        <v>1100</v>
      </c>
      <c r="J86" s="5">
        <v>829</v>
      </c>
      <c r="K86" s="5">
        <f t="shared" si="12"/>
        <v>75.36363636363636</v>
      </c>
      <c r="L86" s="5">
        <v>2020</v>
      </c>
      <c r="M86" s="5">
        <v>1100</v>
      </c>
      <c r="N86" s="5">
        <v>950</v>
      </c>
      <c r="O86" s="5">
        <f t="shared" si="13"/>
        <v>86.36363636363636</v>
      </c>
      <c r="P86" s="5">
        <v>0.15072727272727274</v>
      </c>
      <c r="Q86" s="5">
        <v>0.25909090909090909</v>
      </c>
      <c r="R86" s="12" t="s">
        <v>1919</v>
      </c>
      <c r="S86" s="13">
        <v>166</v>
      </c>
      <c r="T86" s="21">
        <f t="shared" si="10"/>
        <v>0.41499999999999998</v>
      </c>
      <c r="U86" s="22">
        <f t="shared" si="11"/>
        <v>82.481818181818184</v>
      </c>
    </row>
    <row r="87" spans="1:32" s="6" customFormat="1" ht="15" customHeight="1" x14ac:dyDescent="0.35">
      <c r="A87" s="5">
        <v>86</v>
      </c>
      <c r="B87" s="7" t="s">
        <v>63</v>
      </c>
      <c r="C87" s="5" t="s">
        <v>67</v>
      </c>
      <c r="D87" s="5" t="s">
        <v>64</v>
      </c>
      <c r="E87" s="5" t="s">
        <v>65</v>
      </c>
      <c r="F87" s="5" t="s">
        <v>9</v>
      </c>
      <c r="G87" s="5" t="s">
        <v>66</v>
      </c>
      <c r="H87" s="5">
        <v>2018</v>
      </c>
      <c r="I87" s="5">
        <v>1100</v>
      </c>
      <c r="J87" s="5">
        <v>1039</v>
      </c>
      <c r="K87" s="5">
        <f t="shared" si="12"/>
        <v>94.454545454545453</v>
      </c>
      <c r="L87" s="5">
        <v>2020</v>
      </c>
      <c r="M87" s="5">
        <v>1100</v>
      </c>
      <c r="N87" s="5">
        <v>1001</v>
      </c>
      <c r="O87" s="5">
        <f t="shared" si="13"/>
        <v>91</v>
      </c>
      <c r="P87" s="5">
        <v>0.18890909090909092</v>
      </c>
      <c r="Q87" s="5">
        <v>0.27300000000000002</v>
      </c>
      <c r="R87" s="12" t="s">
        <v>1816</v>
      </c>
      <c r="S87" s="13">
        <v>145</v>
      </c>
      <c r="T87" s="21">
        <f t="shared" si="10"/>
        <v>0.36249999999999999</v>
      </c>
      <c r="U87" s="22">
        <f t="shared" si="11"/>
        <v>82.440909090909088</v>
      </c>
    </row>
    <row r="88" spans="1:32" s="16" customFormat="1" ht="15" customHeight="1" x14ac:dyDescent="0.35">
      <c r="A88" s="5">
        <v>87</v>
      </c>
      <c r="B88" s="7" t="s">
        <v>346</v>
      </c>
      <c r="C88" s="5" t="s">
        <v>349</v>
      </c>
      <c r="D88" s="5" t="s">
        <v>347</v>
      </c>
      <c r="E88" s="5" t="s">
        <v>348</v>
      </c>
      <c r="F88" s="5" t="s">
        <v>9</v>
      </c>
      <c r="G88" s="5" t="s">
        <v>340</v>
      </c>
      <c r="H88" s="5">
        <v>2018</v>
      </c>
      <c r="I88" s="5">
        <v>1100</v>
      </c>
      <c r="J88" s="5">
        <v>972</v>
      </c>
      <c r="K88" s="5">
        <f t="shared" si="12"/>
        <v>88.36363636363636</v>
      </c>
      <c r="L88" s="5">
        <v>2020</v>
      </c>
      <c r="M88" s="5">
        <v>1100</v>
      </c>
      <c r="N88" s="5">
        <v>1018</v>
      </c>
      <c r="O88" s="5">
        <f t="shared" si="13"/>
        <v>92.545454545454547</v>
      </c>
      <c r="P88" s="5">
        <v>0.17672727272727273</v>
      </c>
      <c r="Q88" s="5">
        <v>0.27763636363636363</v>
      </c>
      <c r="R88" s="12" t="s">
        <v>1926</v>
      </c>
      <c r="S88" s="13">
        <v>148</v>
      </c>
      <c r="T88" s="21">
        <f t="shared" si="10"/>
        <v>0.37</v>
      </c>
      <c r="U88" s="22">
        <f t="shared" si="11"/>
        <v>82.436363636363637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6" customFormat="1" ht="15" customHeight="1" x14ac:dyDescent="0.35">
      <c r="A89" s="5">
        <v>88</v>
      </c>
      <c r="B89" s="7" t="s">
        <v>538</v>
      </c>
      <c r="C89" s="5" t="s">
        <v>541</v>
      </c>
      <c r="D89" s="5" t="s">
        <v>539</v>
      </c>
      <c r="E89" s="5" t="s">
        <v>540</v>
      </c>
      <c r="F89" s="5" t="s">
        <v>9</v>
      </c>
      <c r="G89" s="5" t="s">
        <v>15</v>
      </c>
      <c r="H89" s="5">
        <v>2017</v>
      </c>
      <c r="I89" s="5">
        <v>1100</v>
      </c>
      <c r="J89" s="5">
        <v>816</v>
      </c>
      <c r="K89" s="5">
        <f t="shared" si="12"/>
        <v>74.181818181818187</v>
      </c>
      <c r="L89" s="5">
        <v>2019</v>
      </c>
      <c r="M89" s="5">
        <v>1100</v>
      </c>
      <c r="N89" s="5">
        <v>919</v>
      </c>
      <c r="O89" s="5">
        <f t="shared" si="13"/>
        <v>83.545454545454547</v>
      </c>
      <c r="P89" s="5">
        <v>0.14836363636363636</v>
      </c>
      <c r="Q89" s="5">
        <v>0.2506363636363636</v>
      </c>
      <c r="R89" s="12" t="s">
        <v>1864</v>
      </c>
      <c r="S89" s="13">
        <v>170</v>
      </c>
      <c r="T89" s="21">
        <f t="shared" si="10"/>
        <v>0.42499999999999999</v>
      </c>
      <c r="U89" s="22">
        <f t="shared" si="11"/>
        <v>82.399999999999991</v>
      </c>
    </row>
    <row r="90" spans="1:32" s="6" customFormat="1" ht="15" customHeight="1" x14ac:dyDescent="0.35">
      <c r="A90" s="5">
        <v>89</v>
      </c>
      <c r="B90" s="40" t="s">
        <v>554</v>
      </c>
      <c r="C90" s="41" t="s">
        <v>556</v>
      </c>
      <c r="D90" s="41">
        <v>5440074751113</v>
      </c>
      <c r="E90" s="40" t="s">
        <v>555</v>
      </c>
      <c r="F90" s="40" t="s">
        <v>9</v>
      </c>
      <c r="G90" s="41" t="s">
        <v>15</v>
      </c>
      <c r="H90" s="40">
        <v>2018</v>
      </c>
      <c r="I90" s="40">
        <v>1100</v>
      </c>
      <c r="J90" s="40">
        <v>1002</v>
      </c>
      <c r="K90" s="40">
        <v>91.090909090909093</v>
      </c>
      <c r="L90" s="41">
        <v>2020</v>
      </c>
      <c r="M90" s="41">
        <v>1100</v>
      </c>
      <c r="N90" s="41">
        <v>1020</v>
      </c>
      <c r="O90" s="41">
        <v>92.72727272727272</v>
      </c>
      <c r="P90" s="41">
        <v>0.18218181818181819</v>
      </c>
      <c r="Q90" s="41">
        <v>0.27818181818181814</v>
      </c>
      <c r="R90" s="39">
        <v>6103137</v>
      </c>
      <c r="S90" s="39">
        <v>145</v>
      </c>
      <c r="T90" s="39">
        <f t="shared" si="10"/>
        <v>0.36249999999999999</v>
      </c>
      <c r="U90" s="45">
        <f t="shared" si="11"/>
        <v>82.286363636363632</v>
      </c>
    </row>
    <row r="91" spans="1:32" s="6" customFormat="1" ht="15" customHeight="1" x14ac:dyDescent="0.35">
      <c r="A91" s="5">
        <v>90</v>
      </c>
      <c r="B91" s="7" t="s">
        <v>131</v>
      </c>
      <c r="C91" s="5" t="s">
        <v>135</v>
      </c>
      <c r="D91" s="5" t="s">
        <v>132</v>
      </c>
      <c r="E91" s="5" t="s">
        <v>133</v>
      </c>
      <c r="F91" s="5" t="s">
        <v>9</v>
      </c>
      <c r="G91" s="5" t="s">
        <v>134</v>
      </c>
      <c r="H91" s="5">
        <v>2018</v>
      </c>
      <c r="I91" s="5">
        <v>1100</v>
      </c>
      <c r="J91" s="5">
        <v>899</v>
      </c>
      <c r="K91" s="5">
        <f t="shared" ref="K91:K98" si="14">J91/I91*100</f>
        <v>81.72727272727272</v>
      </c>
      <c r="L91" s="5">
        <v>2020</v>
      </c>
      <c r="M91" s="5">
        <v>1100</v>
      </c>
      <c r="N91" s="5">
        <v>884</v>
      </c>
      <c r="O91" s="5">
        <f t="shared" ref="O91:O98" si="15">N91/M91*100</f>
        <v>80.36363636363636</v>
      </c>
      <c r="P91" s="5">
        <v>0.16345454545454546</v>
      </c>
      <c r="Q91" s="5">
        <v>0.24109090909090908</v>
      </c>
      <c r="R91" s="12" t="s">
        <v>1845</v>
      </c>
      <c r="S91" s="13">
        <v>167</v>
      </c>
      <c r="T91" s="21">
        <f t="shared" si="10"/>
        <v>0.41749999999999998</v>
      </c>
      <c r="U91" s="22">
        <f t="shared" si="11"/>
        <v>82.204545454545453</v>
      </c>
    </row>
    <row r="92" spans="1:32" s="6" customFormat="1" ht="15" customHeight="1" x14ac:dyDescent="0.35">
      <c r="A92" s="5">
        <v>91</v>
      </c>
      <c r="B92" s="7" t="s">
        <v>371</v>
      </c>
      <c r="C92" s="5" t="s">
        <v>374</v>
      </c>
      <c r="D92" s="5" t="s">
        <v>372</v>
      </c>
      <c r="E92" s="5" t="s">
        <v>373</v>
      </c>
      <c r="F92" s="5" t="s">
        <v>9</v>
      </c>
      <c r="G92" s="5" t="s">
        <v>369</v>
      </c>
      <c r="H92" s="5">
        <v>2018</v>
      </c>
      <c r="I92" s="5">
        <v>1100</v>
      </c>
      <c r="J92" s="5">
        <v>881</v>
      </c>
      <c r="K92" s="5">
        <f t="shared" si="14"/>
        <v>80.090909090909093</v>
      </c>
      <c r="L92" s="5">
        <v>2020</v>
      </c>
      <c r="M92" s="5">
        <v>1100</v>
      </c>
      <c r="N92" s="5">
        <v>939</v>
      </c>
      <c r="O92" s="5">
        <f t="shared" si="15"/>
        <v>85.36363636363636</v>
      </c>
      <c r="P92" s="5">
        <v>0.1601818181818182</v>
      </c>
      <c r="Q92" s="5">
        <v>0.25609090909090909</v>
      </c>
      <c r="R92" s="12" t="s">
        <v>1937</v>
      </c>
      <c r="S92" s="13">
        <v>162</v>
      </c>
      <c r="T92" s="21">
        <f t="shared" si="10"/>
        <v>0.40500000000000003</v>
      </c>
      <c r="U92" s="22">
        <f t="shared" si="11"/>
        <v>82.127272727272739</v>
      </c>
    </row>
    <row r="93" spans="1:32" s="6" customFormat="1" ht="15" customHeight="1" x14ac:dyDescent="0.35">
      <c r="A93" s="5">
        <v>92</v>
      </c>
      <c r="B93" s="7" t="s">
        <v>92</v>
      </c>
      <c r="C93" s="5" t="s">
        <v>95</v>
      </c>
      <c r="D93" s="5" t="s">
        <v>93</v>
      </c>
      <c r="E93" s="5" t="s">
        <v>94</v>
      </c>
      <c r="F93" s="5" t="s">
        <v>9</v>
      </c>
      <c r="G93" s="5" t="s">
        <v>27</v>
      </c>
      <c r="H93" s="5">
        <v>2018</v>
      </c>
      <c r="I93" s="5">
        <v>1100</v>
      </c>
      <c r="J93" s="5">
        <v>1023</v>
      </c>
      <c r="K93" s="5">
        <f t="shared" si="14"/>
        <v>93</v>
      </c>
      <c r="L93" s="5">
        <v>2020</v>
      </c>
      <c r="M93" s="5">
        <v>1100</v>
      </c>
      <c r="N93" s="5">
        <v>972</v>
      </c>
      <c r="O93" s="5">
        <f t="shared" si="15"/>
        <v>88.36363636363636</v>
      </c>
      <c r="P93" s="5">
        <v>0.18600000000000003</v>
      </c>
      <c r="Q93" s="5">
        <v>0.2650909090909091</v>
      </c>
      <c r="R93" s="12" t="s">
        <v>1836</v>
      </c>
      <c r="S93" s="13">
        <v>148</v>
      </c>
      <c r="T93" s="21">
        <f t="shared" si="10"/>
        <v>0.37</v>
      </c>
      <c r="U93" s="22">
        <f t="shared" si="11"/>
        <v>82.109090909090909</v>
      </c>
    </row>
    <row r="94" spans="1:32" s="6" customFormat="1" ht="15" customHeight="1" x14ac:dyDescent="0.35">
      <c r="A94" s="5">
        <v>93</v>
      </c>
      <c r="B94" s="7" t="s">
        <v>715</v>
      </c>
      <c r="C94" s="5" t="s">
        <v>718</v>
      </c>
      <c r="D94" s="5" t="s">
        <v>716</v>
      </c>
      <c r="E94" s="5" t="s">
        <v>717</v>
      </c>
      <c r="F94" s="5" t="s">
        <v>9</v>
      </c>
      <c r="G94" s="5" t="s">
        <v>27</v>
      </c>
      <c r="H94" s="5">
        <v>2018</v>
      </c>
      <c r="I94" s="5">
        <v>1100</v>
      </c>
      <c r="J94" s="5">
        <v>907</v>
      </c>
      <c r="K94" s="5">
        <f t="shared" si="14"/>
        <v>82.454545454545453</v>
      </c>
      <c r="L94" s="5">
        <v>2020</v>
      </c>
      <c r="M94" s="5">
        <v>1100</v>
      </c>
      <c r="N94" s="5">
        <v>1003</v>
      </c>
      <c r="O94" s="5">
        <f t="shared" si="15"/>
        <v>91.181818181818187</v>
      </c>
      <c r="P94" s="5">
        <v>0.16490909090909092</v>
      </c>
      <c r="Q94" s="5">
        <v>0.27354545454545454</v>
      </c>
      <c r="R94" s="12" t="s">
        <v>1886</v>
      </c>
      <c r="S94" s="13">
        <v>153</v>
      </c>
      <c r="T94" s="21">
        <f t="shared" si="10"/>
        <v>0.38250000000000001</v>
      </c>
      <c r="U94" s="22">
        <f t="shared" si="11"/>
        <v>82.095454545454544</v>
      </c>
    </row>
    <row r="95" spans="1:32" s="6" customFormat="1" ht="15" customHeight="1" x14ac:dyDescent="0.35">
      <c r="A95" s="5">
        <v>94</v>
      </c>
      <c r="B95" s="7" t="s">
        <v>667</v>
      </c>
      <c r="C95" s="5" t="s">
        <v>670</v>
      </c>
      <c r="D95" s="5" t="s">
        <v>668</v>
      </c>
      <c r="E95" s="5" t="s">
        <v>669</v>
      </c>
      <c r="F95" s="5" t="s">
        <v>9</v>
      </c>
      <c r="G95" s="5" t="s">
        <v>661</v>
      </c>
      <c r="H95" s="5">
        <v>2018</v>
      </c>
      <c r="I95" s="5">
        <v>1100</v>
      </c>
      <c r="J95" s="5">
        <v>1014</v>
      </c>
      <c r="K95" s="5">
        <f t="shared" si="14"/>
        <v>92.181818181818187</v>
      </c>
      <c r="L95" s="5">
        <v>2020</v>
      </c>
      <c r="M95" s="5">
        <v>1100</v>
      </c>
      <c r="N95" s="5">
        <v>1032</v>
      </c>
      <c r="O95" s="5">
        <f t="shared" si="15"/>
        <v>93.818181818181827</v>
      </c>
      <c r="P95" s="5">
        <v>0.1843636363636364</v>
      </c>
      <c r="Q95" s="5">
        <v>0.28145454545454546</v>
      </c>
      <c r="R95" s="12" t="s">
        <v>1909</v>
      </c>
      <c r="S95" s="15">
        <v>142</v>
      </c>
      <c r="T95" s="21">
        <f t="shared" si="10"/>
        <v>0.35499999999999998</v>
      </c>
      <c r="U95" s="22">
        <f t="shared" si="11"/>
        <v>82.081818181818193</v>
      </c>
    </row>
    <row r="96" spans="1:32" s="6" customFormat="1" ht="15" customHeight="1" x14ac:dyDescent="0.35">
      <c r="A96" s="5">
        <v>95</v>
      </c>
      <c r="B96" s="7" t="s">
        <v>127</v>
      </c>
      <c r="C96" s="5" t="s">
        <v>130</v>
      </c>
      <c r="D96" s="5" t="s">
        <v>128</v>
      </c>
      <c r="E96" s="5" t="s">
        <v>129</v>
      </c>
      <c r="F96" s="5" t="s">
        <v>9</v>
      </c>
      <c r="G96" s="5" t="s">
        <v>121</v>
      </c>
      <c r="H96" s="5">
        <v>2017</v>
      </c>
      <c r="I96" s="5">
        <v>1100</v>
      </c>
      <c r="J96" s="5">
        <v>977</v>
      </c>
      <c r="K96" s="5">
        <f t="shared" si="14"/>
        <v>88.818181818181813</v>
      </c>
      <c r="L96" s="5">
        <v>2020</v>
      </c>
      <c r="M96" s="5">
        <v>1100</v>
      </c>
      <c r="N96" s="5">
        <v>1028</v>
      </c>
      <c r="O96" s="5">
        <f t="shared" si="15"/>
        <v>93.454545454545453</v>
      </c>
      <c r="P96" s="5">
        <v>0.17763636363636365</v>
      </c>
      <c r="Q96" s="5">
        <v>0.28036363636363637</v>
      </c>
      <c r="R96" s="12" t="s">
        <v>1852</v>
      </c>
      <c r="S96" s="13">
        <v>145</v>
      </c>
      <c r="T96" s="21">
        <f t="shared" si="10"/>
        <v>0.36249999999999999</v>
      </c>
      <c r="U96" s="22">
        <f t="shared" si="11"/>
        <v>82.05</v>
      </c>
    </row>
    <row r="97" spans="1:32" s="6" customFormat="1" ht="15" customHeight="1" x14ac:dyDescent="0.35">
      <c r="A97" s="5">
        <v>96</v>
      </c>
      <c r="B97" s="7" t="s">
        <v>613</v>
      </c>
      <c r="C97" s="5" t="s">
        <v>616</v>
      </c>
      <c r="D97" s="5" t="s">
        <v>614</v>
      </c>
      <c r="E97" s="5" t="s">
        <v>615</v>
      </c>
      <c r="F97" s="5" t="s">
        <v>51</v>
      </c>
      <c r="G97" s="5" t="s">
        <v>32</v>
      </c>
      <c r="H97" s="5">
        <v>2015</v>
      </c>
      <c r="I97" s="5">
        <v>900</v>
      </c>
      <c r="J97" s="5">
        <v>551</v>
      </c>
      <c r="K97" s="5">
        <f t="shared" si="14"/>
        <v>61.222222222222221</v>
      </c>
      <c r="L97" s="5">
        <v>2020</v>
      </c>
      <c r="M97" s="5">
        <v>1100</v>
      </c>
      <c r="N97" s="5">
        <v>983</v>
      </c>
      <c r="O97" s="5">
        <f t="shared" si="15"/>
        <v>89.363636363636374</v>
      </c>
      <c r="P97" s="5">
        <v>0.12244444444444445</v>
      </c>
      <c r="Q97" s="5">
        <v>0.2680909090909091</v>
      </c>
      <c r="R97" s="12" t="s">
        <v>1925</v>
      </c>
      <c r="S97" s="13">
        <v>171</v>
      </c>
      <c r="T97" s="21">
        <f t="shared" si="10"/>
        <v>0.42749999999999999</v>
      </c>
      <c r="U97" s="22">
        <f t="shared" si="11"/>
        <v>81.803535353535352</v>
      </c>
    </row>
    <row r="98" spans="1:32" s="6" customFormat="1" ht="15" customHeight="1" x14ac:dyDescent="0.35">
      <c r="A98" s="5">
        <v>97</v>
      </c>
      <c r="B98" s="7" t="s">
        <v>88</v>
      </c>
      <c r="C98" s="5" t="s">
        <v>91</v>
      </c>
      <c r="D98" s="5" t="s">
        <v>89</v>
      </c>
      <c r="E98" s="5" t="s">
        <v>90</v>
      </c>
      <c r="F98" s="5" t="s">
        <v>9</v>
      </c>
      <c r="G98" s="5" t="s">
        <v>15</v>
      </c>
      <c r="H98" s="5">
        <v>2018</v>
      </c>
      <c r="I98" s="5">
        <v>1100</v>
      </c>
      <c r="J98" s="5">
        <v>1037</v>
      </c>
      <c r="K98" s="5">
        <f t="shared" si="14"/>
        <v>94.27272727272728</v>
      </c>
      <c r="L98" s="5">
        <v>2020</v>
      </c>
      <c r="M98" s="5">
        <v>1100</v>
      </c>
      <c r="N98" s="5">
        <v>1001</v>
      </c>
      <c r="O98" s="5">
        <f t="shared" si="15"/>
        <v>91</v>
      </c>
      <c r="P98" s="5">
        <v>0.18854545454545457</v>
      </c>
      <c r="Q98" s="5">
        <v>0.27300000000000002</v>
      </c>
      <c r="R98" s="12" t="s">
        <v>1835</v>
      </c>
      <c r="S98" s="13">
        <v>142</v>
      </c>
      <c r="T98" s="21">
        <f t="shared" ref="T98:T129" si="16">(S98/200)/2</f>
        <v>0.35499999999999998</v>
      </c>
      <c r="U98" s="22">
        <f t="shared" ref="U98:U129" si="17">(P98+Q98+T98)*100</f>
        <v>81.654545454545456</v>
      </c>
    </row>
    <row r="99" spans="1:32" s="6" customFormat="1" ht="15" customHeight="1" x14ac:dyDescent="0.35">
      <c r="A99" s="5">
        <v>98</v>
      </c>
      <c r="B99" s="40" t="s">
        <v>779</v>
      </c>
      <c r="C99" s="41" t="s">
        <v>782</v>
      </c>
      <c r="D99" s="40" t="s">
        <v>780</v>
      </c>
      <c r="E99" s="40" t="s">
        <v>781</v>
      </c>
      <c r="F99" s="40" t="s">
        <v>9</v>
      </c>
      <c r="G99" s="41" t="s">
        <v>22</v>
      </c>
      <c r="H99" s="40">
        <v>2018</v>
      </c>
      <c r="I99" s="40">
        <v>1100</v>
      </c>
      <c r="J99" s="40">
        <v>926</v>
      </c>
      <c r="K99" s="40">
        <v>84.181818181818187</v>
      </c>
      <c r="L99" s="41">
        <v>2020</v>
      </c>
      <c r="M99" s="41">
        <v>1100</v>
      </c>
      <c r="N99" s="41">
        <v>937</v>
      </c>
      <c r="O99" s="41">
        <v>85.181818181818187</v>
      </c>
      <c r="P99" s="40">
        <v>0.16836363636363638</v>
      </c>
      <c r="Q99" s="40">
        <v>0.25554545454545452</v>
      </c>
      <c r="R99" s="39">
        <v>6101996</v>
      </c>
      <c r="S99" s="40">
        <v>157</v>
      </c>
      <c r="T99" s="40">
        <f t="shared" si="16"/>
        <v>0.39250000000000002</v>
      </c>
      <c r="U99" s="40">
        <f t="shared" si="17"/>
        <v>81.640909090909091</v>
      </c>
    </row>
    <row r="100" spans="1:32" s="6" customFormat="1" ht="15" customHeight="1" x14ac:dyDescent="0.35">
      <c r="A100" s="5">
        <v>99</v>
      </c>
      <c r="B100" s="7" t="s">
        <v>396</v>
      </c>
      <c r="C100" s="5" t="s">
        <v>399</v>
      </c>
      <c r="D100" s="5" t="s">
        <v>397</v>
      </c>
      <c r="E100" s="5" t="s">
        <v>398</v>
      </c>
      <c r="F100" s="5" t="s">
        <v>9</v>
      </c>
      <c r="G100" s="5" t="s">
        <v>395</v>
      </c>
      <c r="H100" s="5">
        <v>2018</v>
      </c>
      <c r="I100" s="5">
        <v>1100</v>
      </c>
      <c r="J100" s="5">
        <v>1014</v>
      </c>
      <c r="K100" s="5">
        <f>J100/I100*100</f>
        <v>92.181818181818187</v>
      </c>
      <c r="L100" s="5">
        <v>2020</v>
      </c>
      <c r="M100" s="5">
        <v>1100</v>
      </c>
      <c r="N100" s="5">
        <v>1034</v>
      </c>
      <c r="O100" s="5">
        <f>N100/M100*100</f>
        <v>94</v>
      </c>
      <c r="P100" s="5">
        <v>0.1843636363636364</v>
      </c>
      <c r="Q100" s="5">
        <v>0.28199999999999997</v>
      </c>
      <c r="R100" s="28" t="s">
        <v>1868</v>
      </c>
      <c r="S100" s="24">
        <v>140</v>
      </c>
      <c r="T100" s="21">
        <f t="shared" si="16"/>
        <v>0.35</v>
      </c>
      <c r="U100" s="22">
        <f t="shared" si="17"/>
        <v>81.63636363636364</v>
      </c>
    </row>
    <row r="101" spans="1:32" s="6" customFormat="1" ht="15" customHeight="1" x14ac:dyDescent="0.35">
      <c r="A101" s="5">
        <v>100</v>
      </c>
      <c r="B101" s="7" t="s">
        <v>358</v>
      </c>
      <c r="C101" s="5" t="s">
        <v>361</v>
      </c>
      <c r="D101" s="5" t="s">
        <v>359</v>
      </c>
      <c r="E101" s="5" t="s">
        <v>360</v>
      </c>
      <c r="F101" s="5" t="s">
        <v>51</v>
      </c>
      <c r="G101" s="5" t="s">
        <v>340</v>
      </c>
      <c r="H101" s="5">
        <v>2018</v>
      </c>
      <c r="I101" s="5">
        <v>1100</v>
      </c>
      <c r="J101" s="5">
        <v>901</v>
      </c>
      <c r="K101" s="5">
        <f>J101/I101*100</f>
        <v>81.909090909090907</v>
      </c>
      <c r="L101" s="5">
        <v>2020</v>
      </c>
      <c r="M101" s="5">
        <v>1100</v>
      </c>
      <c r="N101" s="5">
        <v>898</v>
      </c>
      <c r="O101" s="5">
        <f>N101/M101*100</f>
        <v>81.63636363636364</v>
      </c>
      <c r="P101" s="5">
        <v>0.16381818181818183</v>
      </c>
      <c r="Q101" s="5">
        <v>0.24490909090909091</v>
      </c>
      <c r="R101" s="28" t="s">
        <v>1959</v>
      </c>
      <c r="S101" s="24">
        <v>163</v>
      </c>
      <c r="T101" s="21">
        <f t="shared" si="16"/>
        <v>0.40749999999999997</v>
      </c>
      <c r="U101" s="22">
        <f t="shared" si="17"/>
        <v>81.622727272727275</v>
      </c>
    </row>
    <row r="102" spans="1:32" s="6" customFormat="1" ht="15" customHeight="1" x14ac:dyDescent="0.35">
      <c r="A102" s="5">
        <v>101</v>
      </c>
      <c r="B102" s="40" t="s">
        <v>499</v>
      </c>
      <c r="C102" s="41" t="s">
        <v>502</v>
      </c>
      <c r="D102" s="40" t="s">
        <v>500</v>
      </c>
      <c r="E102" s="40" t="s">
        <v>501</v>
      </c>
      <c r="F102" s="40" t="s">
        <v>51</v>
      </c>
      <c r="G102" s="41" t="s">
        <v>15</v>
      </c>
      <c r="H102" s="40">
        <v>2018</v>
      </c>
      <c r="I102" s="40">
        <v>1100</v>
      </c>
      <c r="J102" s="40">
        <v>960</v>
      </c>
      <c r="K102" s="40">
        <v>87.272727272727266</v>
      </c>
      <c r="L102" s="41">
        <v>2020</v>
      </c>
      <c r="M102" s="41">
        <v>1100</v>
      </c>
      <c r="N102" s="41">
        <v>946</v>
      </c>
      <c r="O102" s="41">
        <v>86</v>
      </c>
      <c r="P102" s="40">
        <v>0.17454545454545456</v>
      </c>
      <c r="Q102" s="40">
        <v>0.25800000000000001</v>
      </c>
      <c r="R102" s="39">
        <v>6104238</v>
      </c>
      <c r="S102" s="39">
        <v>153</v>
      </c>
      <c r="T102" s="39">
        <f t="shared" si="16"/>
        <v>0.38250000000000001</v>
      </c>
      <c r="U102" s="39">
        <f t="shared" si="17"/>
        <v>81.504545454545465</v>
      </c>
    </row>
    <row r="103" spans="1:32" s="6" customFormat="1" ht="15" customHeight="1" x14ac:dyDescent="0.35">
      <c r="A103" s="5">
        <v>102</v>
      </c>
      <c r="B103" s="7" t="s">
        <v>342</v>
      </c>
      <c r="C103" s="5" t="s">
        <v>345</v>
      </c>
      <c r="D103" s="5" t="s">
        <v>343</v>
      </c>
      <c r="E103" s="5" t="s">
        <v>344</v>
      </c>
      <c r="F103" s="5" t="s">
        <v>51</v>
      </c>
      <c r="G103" s="5" t="s">
        <v>340</v>
      </c>
      <c r="H103" s="5">
        <v>2018</v>
      </c>
      <c r="I103" s="5">
        <v>1100</v>
      </c>
      <c r="J103" s="5">
        <v>935</v>
      </c>
      <c r="K103" s="5">
        <f t="shared" ref="K103:K134" si="18">J103/I103*100</f>
        <v>85</v>
      </c>
      <c r="L103" s="5">
        <v>2020</v>
      </c>
      <c r="M103" s="5">
        <v>1100</v>
      </c>
      <c r="N103" s="5">
        <v>896</v>
      </c>
      <c r="O103" s="5">
        <f t="shared" ref="O103:O134" si="19">N103/M103*100</f>
        <v>81.454545454545453</v>
      </c>
      <c r="P103" s="5">
        <v>0.17</v>
      </c>
      <c r="Q103" s="5">
        <v>0.24436363636363637</v>
      </c>
      <c r="R103" s="28" t="s">
        <v>1921</v>
      </c>
      <c r="S103" s="24">
        <v>160</v>
      </c>
      <c r="T103" s="21">
        <f t="shared" si="16"/>
        <v>0.4</v>
      </c>
      <c r="U103" s="22">
        <f t="shared" si="17"/>
        <v>81.436363636363637</v>
      </c>
    </row>
    <row r="104" spans="1:32" s="6" customFormat="1" ht="15" customHeight="1" x14ac:dyDescent="0.35">
      <c r="A104" s="5">
        <v>103</v>
      </c>
      <c r="B104" s="7" t="s">
        <v>719</v>
      </c>
      <c r="C104" s="5" t="s">
        <v>722</v>
      </c>
      <c r="D104" s="5" t="s">
        <v>720</v>
      </c>
      <c r="E104" s="5" t="s">
        <v>721</v>
      </c>
      <c r="F104" s="5" t="s">
        <v>51</v>
      </c>
      <c r="G104" s="5" t="s">
        <v>27</v>
      </c>
      <c r="H104" s="5">
        <v>2018</v>
      </c>
      <c r="I104" s="5">
        <v>1100</v>
      </c>
      <c r="J104" s="5">
        <v>1031</v>
      </c>
      <c r="K104" s="5">
        <f t="shared" si="18"/>
        <v>93.72727272727272</v>
      </c>
      <c r="L104" s="5">
        <v>2020</v>
      </c>
      <c r="M104" s="5">
        <v>1100</v>
      </c>
      <c r="N104" s="5">
        <v>995</v>
      </c>
      <c r="O104" s="5">
        <f t="shared" si="19"/>
        <v>90.454545454545453</v>
      </c>
      <c r="P104" s="5">
        <v>0.18745454545454546</v>
      </c>
      <c r="Q104" s="5">
        <v>0.27136363636363636</v>
      </c>
      <c r="R104" s="12" t="s">
        <v>1895</v>
      </c>
      <c r="S104" s="13">
        <v>142</v>
      </c>
      <c r="T104" s="21">
        <f t="shared" si="16"/>
        <v>0.35499999999999998</v>
      </c>
      <c r="U104" s="22">
        <f t="shared" si="17"/>
        <v>81.381818181818176</v>
      </c>
    </row>
    <row r="105" spans="1:32" s="16" customFormat="1" ht="15" customHeight="1" x14ac:dyDescent="0.35">
      <c r="A105" s="5">
        <v>104</v>
      </c>
      <c r="B105" s="7" t="s">
        <v>808</v>
      </c>
      <c r="C105" s="5" t="s">
        <v>191</v>
      </c>
      <c r="D105" s="5" t="s">
        <v>809</v>
      </c>
      <c r="E105" s="5" t="s">
        <v>810</v>
      </c>
      <c r="F105" s="5" t="s">
        <v>9</v>
      </c>
      <c r="G105" s="5" t="s">
        <v>99</v>
      </c>
      <c r="H105" s="5">
        <v>2017</v>
      </c>
      <c r="I105" s="5">
        <v>1100</v>
      </c>
      <c r="J105" s="5">
        <v>970</v>
      </c>
      <c r="K105" s="5">
        <f t="shared" si="18"/>
        <v>88.181818181818187</v>
      </c>
      <c r="L105" s="5">
        <v>2019</v>
      </c>
      <c r="M105" s="5">
        <v>1100</v>
      </c>
      <c r="N105" s="5">
        <v>984</v>
      </c>
      <c r="O105" s="5">
        <f t="shared" si="19"/>
        <v>89.454545454545453</v>
      </c>
      <c r="P105" s="5">
        <v>0.17636363636363639</v>
      </c>
      <c r="Q105" s="5">
        <v>0.26836363636363636</v>
      </c>
      <c r="R105" s="12" t="s">
        <v>1881</v>
      </c>
      <c r="S105" s="13">
        <v>147</v>
      </c>
      <c r="T105" s="21">
        <f t="shared" si="16"/>
        <v>0.36749999999999999</v>
      </c>
      <c r="U105" s="22">
        <f t="shared" si="17"/>
        <v>81.222727272727283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6" customFormat="1" ht="15" customHeight="1" x14ac:dyDescent="0.35">
      <c r="A106" s="5">
        <v>105</v>
      </c>
      <c r="B106" s="7" t="s">
        <v>764</v>
      </c>
      <c r="C106" s="5" t="s">
        <v>767</v>
      </c>
      <c r="D106" s="5" t="s">
        <v>765</v>
      </c>
      <c r="E106" s="5" t="s">
        <v>766</v>
      </c>
      <c r="F106" s="5" t="s">
        <v>9</v>
      </c>
      <c r="G106" s="5" t="s">
        <v>86</v>
      </c>
      <c r="H106" s="5">
        <v>2018</v>
      </c>
      <c r="I106" s="5">
        <v>1100</v>
      </c>
      <c r="J106" s="5">
        <v>953</v>
      </c>
      <c r="K106" s="5">
        <f t="shared" si="18"/>
        <v>86.63636363636364</v>
      </c>
      <c r="L106" s="5">
        <v>2020</v>
      </c>
      <c r="M106" s="5">
        <v>1100</v>
      </c>
      <c r="N106" s="5">
        <v>948</v>
      </c>
      <c r="O106" s="5">
        <f t="shared" si="19"/>
        <v>86.181818181818187</v>
      </c>
      <c r="P106" s="5">
        <v>0.17327272727272727</v>
      </c>
      <c r="Q106" s="5">
        <v>0.25854545454545452</v>
      </c>
      <c r="R106" s="12" t="s">
        <v>1877</v>
      </c>
      <c r="S106" s="13">
        <v>152</v>
      </c>
      <c r="T106" s="21">
        <f t="shared" si="16"/>
        <v>0.38</v>
      </c>
      <c r="U106" s="22">
        <f t="shared" si="17"/>
        <v>81.181818181818173</v>
      </c>
    </row>
    <row r="107" spans="1:32" s="6" customFormat="1" ht="15" customHeight="1" x14ac:dyDescent="0.35">
      <c r="A107" s="5">
        <v>106</v>
      </c>
      <c r="B107" s="7" t="s">
        <v>276</v>
      </c>
      <c r="C107" s="5" t="s">
        <v>279</v>
      </c>
      <c r="D107" s="5" t="s">
        <v>277</v>
      </c>
      <c r="E107" s="5" t="s">
        <v>278</v>
      </c>
      <c r="F107" s="5" t="s">
        <v>51</v>
      </c>
      <c r="G107" s="5" t="s">
        <v>244</v>
      </c>
      <c r="H107" s="5">
        <v>2018</v>
      </c>
      <c r="I107" s="5">
        <v>1100</v>
      </c>
      <c r="J107" s="5">
        <v>933</v>
      </c>
      <c r="K107" s="5">
        <f t="shared" si="18"/>
        <v>84.818181818181813</v>
      </c>
      <c r="L107" s="5">
        <v>2020</v>
      </c>
      <c r="M107" s="5">
        <v>1100</v>
      </c>
      <c r="N107" s="5">
        <v>878</v>
      </c>
      <c r="O107" s="5">
        <f t="shared" si="19"/>
        <v>79.818181818181827</v>
      </c>
      <c r="P107" s="5">
        <v>0.16963636363636364</v>
      </c>
      <c r="Q107" s="5">
        <v>0.23945454545454545</v>
      </c>
      <c r="R107" s="12" t="s">
        <v>1913</v>
      </c>
      <c r="S107" s="15">
        <v>161</v>
      </c>
      <c r="T107" s="21">
        <f t="shared" si="16"/>
        <v>0.40250000000000002</v>
      </c>
      <c r="U107" s="22">
        <f t="shared" si="17"/>
        <v>81.159090909090907</v>
      </c>
    </row>
    <row r="108" spans="1:32" s="16" customFormat="1" ht="15" customHeight="1" x14ac:dyDescent="0.35">
      <c r="A108" s="5">
        <v>107</v>
      </c>
      <c r="B108" s="7" t="s">
        <v>296</v>
      </c>
      <c r="C108" s="5" t="s">
        <v>299</v>
      </c>
      <c r="D108" s="5" t="s">
        <v>297</v>
      </c>
      <c r="E108" s="5" t="s">
        <v>298</v>
      </c>
      <c r="F108" s="5" t="s">
        <v>51</v>
      </c>
      <c r="G108" s="5" t="s">
        <v>54</v>
      </c>
      <c r="H108" s="5">
        <v>2017</v>
      </c>
      <c r="I108" s="5">
        <v>1100</v>
      </c>
      <c r="J108" s="5">
        <v>832</v>
      </c>
      <c r="K108" s="5">
        <f t="shared" si="18"/>
        <v>75.63636363636364</v>
      </c>
      <c r="L108" s="5">
        <v>2019</v>
      </c>
      <c r="M108" s="5">
        <v>1100</v>
      </c>
      <c r="N108" s="5">
        <v>908</v>
      </c>
      <c r="O108" s="5">
        <f t="shared" si="19"/>
        <v>82.545454545454547</v>
      </c>
      <c r="P108" s="5">
        <v>0.15127272727272728</v>
      </c>
      <c r="Q108" s="5">
        <v>0.24763636363636363</v>
      </c>
      <c r="R108" s="12" t="s">
        <v>1914</v>
      </c>
      <c r="S108" s="15">
        <v>165</v>
      </c>
      <c r="T108" s="21">
        <f t="shared" si="16"/>
        <v>0.41249999999999998</v>
      </c>
      <c r="U108" s="22">
        <f t="shared" si="17"/>
        <v>81.140909090909091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16" customFormat="1" ht="15" customHeight="1" x14ac:dyDescent="0.35">
      <c r="A109" s="5">
        <v>108</v>
      </c>
      <c r="B109" s="7" t="s">
        <v>313</v>
      </c>
      <c r="C109" s="5" t="s">
        <v>316</v>
      </c>
      <c r="D109" s="5" t="s">
        <v>314</v>
      </c>
      <c r="E109" s="5" t="s">
        <v>315</v>
      </c>
      <c r="F109" s="5" t="s">
        <v>51</v>
      </c>
      <c r="G109" s="5" t="s">
        <v>311</v>
      </c>
      <c r="H109" s="5">
        <v>2018</v>
      </c>
      <c r="I109" s="5">
        <v>1100</v>
      </c>
      <c r="J109" s="5">
        <v>971</v>
      </c>
      <c r="K109" s="5">
        <f t="shared" si="18"/>
        <v>88.272727272727266</v>
      </c>
      <c r="L109" s="5">
        <v>2020</v>
      </c>
      <c r="M109" s="5">
        <v>1100</v>
      </c>
      <c r="N109" s="5">
        <v>906</v>
      </c>
      <c r="O109" s="5">
        <f t="shared" si="19"/>
        <v>82.36363636363636</v>
      </c>
      <c r="P109" s="5">
        <f>J109/I109*0.2</f>
        <v>0.17654545454545456</v>
      </c>
      <c r="Q109" s="5">
        <f>N109/M109*0.3</f>
        <v>0.24709090909090908</v>
      </c>
      <c r="R109" s="12" t="s">
        <v>1896</v>
      </c>
      <c r="S109" s="13">
        <v>155</v>
      </c>
      <c r="T109" s="21">
        <f t="shared" si="16"/>
        <v>0.38750000000000001</v>
      </c>
      <c r="U109" s="22">
        <f t="shared" si="17"/>
        <v>81.11363636363636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6" customFormat="1" ht="15" customHeight="1" x14ac:dyDescent="0.35">
      <c r="A110" s="5">
        <v>109</v>
      </c>
      <c r="B110" s="7" t="s">
        <v>246</v>
      </c>
      <c r="C110" s="5" t="s">
        <v>196</v>
      </c>
      <c r="D110" s="5" t="s">
        <v>247</v>
      </c>
      <c r="E110" s="5" t="s">
        <v>248</v>
      </c>
      <c r="F110" s="5" t="s">
        <v>9</v>
      </c>
      <c r="G110" s="5" t="s">
        <v>244</v>
      </c>
      <c r="H110" s="5">
        <v>2018</v>
      </c>
      <c r="I110" s="5">
        <v>1100</v>
      </c>
      <c r="J110" s="5">
        <v>971</v>
      </c>
      <c r="K110" s="5">
        <f t="shared" si="18"/>
        <v>88.272727272727266</v>
      </c>
      <c r="L110" s="5">
        <v>2020</v>
      </c>
      <c r="M110" s="5">
        <v>1100</v>
      </c>
      <c r="N110" s="5">
        <v>904</v>
      </c>
      <c r="O110" s="5">
        <f t="shared" si="19"/>
        <v>82.181818181818173</v>
      </c>
      <c r="P110" s="5">
        <v>0.17654545454545456</v>
      </c>
      <c r="Q110" s="5">
        <v>0.24654545454545451</v>
      </c>
      <c r="R110" s="12" t="s">
        <v>1857</v>
      </c>
      <c r="S110" s="13">
        <v>155</v>
      </c>
      <c r="T110" s="21">
        <f t="shared" si="16"/>
        <v>0.38750000000000001</v>
      </c>
      <c r="U110" s="22">
        <f t="shared" si="17"/>
        <v>81.059090909090912</v>
      </c>
    </row>
    <row r="111" spans="1:32" s="6" customFormat="1" ht="15" customHeight="1" x14ac:dyDescent="0.35">
      <c r="A111" s="5">
        <v>110</v>
      </c>
      <c r="B111" s="7" t="s">
        <v>265</v>
      </c>
      <c r="C111" s="5" t="s">
        <v>268</v>
      </c>
      <c r="D111" s="5" t="s">
        <v>266</v>
      </c>
      <c r="E111" s="5" t="s">
        <v>267</v>
      </c>
      <c r="F111" s="5" t="s">
        <v>51</v>
      </c>
      <c r="G111" s="5" t="s">
        <v>244</v>
      </c>
      <c r="H111" s="5">
        <v>2018</v>
      </c>
      <c r="I111" s="5">
        <v>1100</v>
      </c>
      <c r="J111" s="5">
        <v>793</v>
      </c>
      <c r="K111" s="5">
        <f t="shared" si="18"/>
        <v>72.090909090909093</v>
      </c>
      <c r="L111" s="5">
        <v>2020</v>
      </c>
      <c r="M111" s="5">
        <v>1100</v>
      </c>
      <c r="N111" s="5">
        <v>995</v>
      </c>
      <c r="O111" s="5">
        <f t="shared" si="19"/>
        <v>90.454545454545453</v>
      </c>
      <c r="P111" s="5">
        <v>0.14418181818181819</v>
      </c>
      <c r="Q111" s="5">
        <v>0.27136363636363636</v>
      </c>
      <c r="R111" s="12" t="s">
        <v>1902</v>
      </c>
      <c r="S111" s="13">
        <v>158</v>
      </c>
      <c r="T111" s="21">
        <f t="shared" si="16"/>
        <v>0.39500000000000002</v>
      </c>
      <c r="U111" s="22">
        <f t="shared" si="17"/>
        <v>81.054545454545462</v>
      </c>
    </row>
    <row r="112" spans="1:32" s="6" customFormat="1" ht="15" customHeight="1" x14ac:dyDescent="0.35">
      <c r="A112" s="5">
        <v>111</v>
      </c>
      <c r="B112" s="7" t="s">
        <v>814</v>
      </c>
      <c r="C112" s="5" t="s">
        <v>817</v>
      </c>
      <c r="D112" s="5" t="s">
        <v>815</v>
      </c>
      <c r="E112" s="5" t="s">
        <v>816</v>
      </c>
      <c r="F112" s="5" t="s">
        <v>51</v>
      </c>
      <c r="G112" s="5" t="s">
        <v>99</v>
      </c>
      <c r="H112" s="5">
        <v>2017</v>
      </c>
      <c r="I112" s="5">
        <v>1100</v>
      </c>
      <c r="J112" s="5">
        <v>855</v>
      </c>
      <c r="K112" s="5">
        <f t="shared" si="18"/>
        <v>77.72727272727272</v>
      </c>
      <c r="L112" s="5">
        <v>2019</v>
      </c>
      <c r="M112" s="5">
        <v>1100</v>
      </c>
      <c r="N112" s="5">
        <v>969</v>
      </c>
      <c r="O112" s="5">
        <f t="shared" si="19"/>
        <v>88.090909090909093</v>
      </c>
      <c r="P112" s="5">
        <v>0.15545454545454546</v>
      </c>
      <c r="Q112" s="5">
        <v>0.26427272727272727</v>
      </c>
      <c r="R112" s="12" t="s">
        <v>1906</v>
      </c>
      <c r="S112" s="15">
        <v>156</v>
      </c>
      <c r="T112" s="21">
        <f t="shared" si="16"/>
        <v>0.39</v>
      </c>
      <c r="U112" s="22">
        <f t="shared" si="17"/>
        <v>80.972727272727269</v>
      </c>
    </row>
    <row r="113" spans="1:32" s="16" customFormat="1" ht="15" customHeight="1" x14ac:dyDescent="0.35">
      <c r="A113" s="5">
        <v>112</v>
      </c>
      <c r="B113" s="7" t="s">
        <v>439</v>
      </c>
      <c r="C113" s="5" t="s">
        <v>442</v>
      </c>
      <c r="D113" s="5" t="s">
        <v>440</v>
      </c>
      <c r="E113" s="5" t="s">
        <v>441</v>
      </c>
      <c r="F113" s="5" t="s">
        <v>51</v>
      </c>
      <c r="G113" s="5" t="s">
        <v>10</v>
      </c>
      <c r="H113" s="5">
        <v>2018</v>
      </c>
      <c r="I113" s="5">
        <v>1100</v>
      </c>
      <c r="J113" s="5">
        <v>943</v>
      </c>
      <c r="K113" s="5">
        <f t="shared" si="18"/>
        <v>85.727272727272734</v>
      </c>
      <c r="L113" s="5">
        <v>2020</v>
      </c>
      <c r="M113" s="5">
        <v>1100</v>
      </c>
      <c r="N113" s="5">
        <v>919</v>
      </c>
      <c r="O113" s="5">
        <f t="shared" si="19"/>
        <v>83.545454545454547</v>
      </c>
      <c r="P113" s="5">
        <v>0.17145454545454547</v>
      </c>
      <c r="Q113" s="5">
        <v>0.2506363636363636</v>
      </c>
      <c r="R113" s="12" t="s">
        <v>1876</v>
      </c>
      <c r="S113" s="13">
        <v>155</v>
      </c>
      <c r="T113" s="21">
        <f t="shared" si="16"/>
        <v>0.38750000000000001</v>
      </c>
      <c r="U113" s="22">
        <f t="shared" si="17"/>
        <v>80.959090909090904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6" customFormat="1" ht="15" customHeight="1" x14ac:dyDescent="0.35">
      <c r="A114" s="5">
        <v>113</v>
      </c>
      <c r="B114" s="7" t="s">
        <v>597</v>
      </c>
      <c r="C114" s="5" t="s">
        <v>600</v>
      </c>
      <c r="D114" s="5" t="s">
        <v>598</v>
      </c>
      <c r="E114" s="5" t="s">
        <v>599</v>
      </c>
      <c r="F114" s="5" t="s">
        <v>9</v>
      </c>
      <c r="G114" s="5" t="s">
        <v>32</v>
      </c>
      <c r="H114" s="5">
        <v>2018</v>
      </c>
      <c r="I114" s="5">
        <v>1100</v>
      </c>
      <c r="J114" s="5">
        <v>967</v>
      </c>
      <c r="K114" s="5">
        <f t="shared" si="18"/>
        <v>87.909090909090921</v>
      </c>
      <c r="L114" s="5">
        <v>2020</v>
      </c>
      <c r="M114" s="5">
        <v>1100</v>
      </c>
      <c r="N114" s="5">
        <v>983</v>
      </c>
      <c r="O114" s="5">
        <f t="shared" si="19"/>
        <v>89.363636363636374</v>
      </c>
      <c r="P114" s="5">
        <v>0.17581818181818185</v>
      </c>
      <c r="Q114" s="5">
        <v>0.2680909090909091</v>
      </c>
      <c r="R114" s="12" t="s">
        <v>1883</v>
      </c>
      <c r="S114" s="13">
        <v>146</v>
      </c>
      <c r="T114" s="21">
        <f t="shared" si="16"/>
        <v>0.36499999999999999</v>
      </c>
      <c r="U114" s="22">
        <f t="shared" si="17"/>
        <v>80.890909090909091</v>
      </c>
    </row>
    <row r="115" spans="1:32" s="6" customFormat="1" ht="15" customHeight="1" x14ac:dyDescent="0.35">
      <c r="A115" s="5">
        <v>114</v>
      </c>
      <c r="B115" s="7" t="s">
        <v>703</v>
      </c>
      <c r="C115" s="5" t="s">
        <v>706</v>
      </c>
      <c r="D115" s="5" t="s">
        <v>704</v>
      </c>
      <c r="E115" s="5" t="s">
        <v>705</v>
      </c>
      <c r="F115" s="5" t="s">
        <v>9</v>
      </c>
      <c r="G115" s="5" t="s">
        <v>27</v>
      </c>
      <c r="H115" s="5">
        <v>2018</v>
      </c>
      <c r="I115" s="5">
        <v>1100</v>
      </c>
      <c r="J115" s="5">
        <v>978</v>
      </c>
      <c r="K115" s="5">
        <f t="shared" si="18"/>
        <v>88.909090909090907</v>
      </c>
      <c r="L115" s="5">
        <v>2020</v>
      </c>
      <c r="M115" s="5">
        <v>1100</v>
      </c>
      <c r="N115" s="5">
        <v>1020</v>
      </c>
      <c r="O115" s="5">
        <f t="shared" si="19"/>
        <v>92.72727272727272</v>
      </c>
      <c r="P115" s="5">
        <v>0.17781818181818182</v>
      </c>
      <c r="Q115" s="5">
        <v>0.27818181818181814</v>
      </c>
      <c r="R115" s="12" t="s">
        <v>1830</v>
      </c>
      <c r="S115" s="13">
        <v>141</v>
      </c>
      <c r="T115" s="21">
        <f t="shared" si="16"/>
        <v>0.35249999999999998</v>
      </c>
      <c r="U115" s="22">
        <f t="shared" si="17"/>
        <v>80.849999999999994</v>
      </c>
    </row>
    <row r="116" spans="1:32" s="6" customFormat="1" ht="15" customHeight="1" x14ac:dyDescent="0.35">
      <c r="A116" s="5">
        <v>115</v>
      </c>
      <c r="B116" s="7" t="s">
        <v>634</v>
      </c>
      <c r="C116" s="5" t="s">
        <v>637</v>
      </c>
      <c r="D116" s="5" t="s">
        <v>635</v>
      </c>
      <c r="E116" s="5" t="s">
        <v>636</v>
      </c>
      <c r="F116" s="5" t="s">
        <v>51</v>
      </c>
      <c r="G116" s="5" t="s">
        <v>632</v>
      </c>
      <c r="H116" s="5">
        <v>2018</v>
      </c>
      <c r="I116" s="5">
        <v>1100</v>
      </c>
      <c r="J116" s="5">
        <v>883</v>
      </c>
      <c r="K116" s="5">
        <f t="shared" si="18"/>
        <v>80.27272727272728</v>
      </c>
      <c r="L116" s="5">
        <v>2020</v>
      </c>
      <c r="M116" s="5">
        <v>1100</v>
      </c>
      <c r="N116" s="5">
        <v>880</v>
      </c>
      <c r="O116" s="5">
        <f t="shared" si="19"/>
        <v>80</v>
      </c>
      <c r="P116" s="5">
        <v>0.16054545454545455</v>
      </c>
      <c r="Q116" s="5">
        <v>0.24</v>
      </c>
      <c r="R116" s="12" t="s">
        <v>1910</v>
      </c>
      <c r="S116" s="15">
        <v>163</v>
      </c>
      <c r="T116" s="21">
        <f t="shared" si="16"/>
        <v>0.40749999999999997</v>
      </c>
      <c r="U116" s="22">
        <f t="shared" si="17"/>
        <v>80.804545454545448</v>
      </c>
    </row>
    <row r="117" spans="1:32" s="6" customFormat="1" ht="15" customHeight="1" x14ac:dyDescent="0.35">
      <c r="A117" s="5">
        <v>116</v>
      </c>
      <c r="B117" s="7" t="s">
        <v>593</v>
      </c>
      <c r="C117" s="5" t="s">
        <v>596</v>
      </c>
      <c r="D117" s="5" t="s">
        <v>594</v>
      </c>
      <c r="E117" s="5" t="s">
        <v>595</v>
      </c>
      <c r="F117" s="5" t="s">
        <v>51</v>
      </c>
      <c r="G117" s="5" t="s">
        <v>32</v>
      </c>
      <c r="H117" s="5">
        <v>2018</v>
      </c>
      <c r="I117" s="5">
        <v>1100</v>
      </c>
      <c r="J117" s="5">
        <v>1049</v>
      </c>
      <c r="K117" s="5">
        <f t="shared" si="18"/>
        <v>95.36363636363636</v>
      </c>
      <c r="L117" s="5">
        <v>2020</v>
      </c>
      <c r="M117" s="5">
        <v>1100</v>
      </c>
      <c r="N117" s="5">
        <v>957</v>
      </c>
      <c r="O117" s="5">
        <f t="shared" si="19"/>
        <v>87</v>
      </c>
      <c r="P117" s="5">
        <v>0.19072727272727275</v>
      </c>
      <c r="Q117" s="5">
        <v>0.26100000000000001</v>
      </c>
      <c r="R117" s="12" t="s">
        <v>1878</v>
      </c>
      <c r="S117" s="13">
        <v>142</v>
      </c>
      <c r="T117" s="21">
        <f t="shared" si="16"/>
        <v>0.35499999999999998</v>
      </c>
      <c r="U117" s="22">
        <f t="shared" si="17"/>
        <v>80.672727272727272</v>
      </c>
    </row>
    <row r="118" spans="1:32" s="6" customFormat="1" ht="15" customHeight="1" x14ac:dyDescent="0.35">
      <c r="A118" s="5">
        <v>117</v>
      </c>
      <c r="B118" s="7" t="s">
        <v>284</v>
      </c>
      <c r="C118" s="5" t="s">
        <v>287</v>
      </c>
      <c r="D118" s="5" t="s">
        <v>285</v>
      </c>
      <c r="E118" s="5" t="s">
        <v>286</v>
      </c>
      <c r="F118" s="5" t="s">
        <v>9</v>
      </c>
      <c r="G118" s="5" t="s">
        <v>244</v>
      </c>
      <c r="H118" s="5">
        <v>2017</v>
      </c>
      <c r="I118" s="5">
        <v>1100</v>
      </c>
      <c r="J118" s="5">
        <v>952</v>
      </c>
      <c r="K118" s="5">
        <f t="shared" si="18"/>
        <v>86.545454545454547</v>
      </c>
      <c r="L118" s="5">
        <v>2019</v>
      </c>
      <c r="M118" s="5">
        <v>1100</v>
      </c>
      <c r="N118" s="5">
        <v>917</v>
      </c>
      <c r="O118" s="5">
        <f t="shared" si="19"/>
        <v>83.36363636363636</v>
      </c>
      <c r="P118" s="5">
        <v>0.1730909090909091</v>
      </c>
      <c r="Q118" s="5">
        <v>0.25009090909090909</v>
      </c>
      <c r="R118" s="12" t="s">
        <v>1916</v>
      </c>
      <c r="S118" s="13">
        <v>153</v>
      </c>
      <c r="T118" s="21">
        <f t="shared" si="16"/>
        <v>0.38250000000000001</v>
      </c>
      <c r="U118" s="22">
        <f t="shared" si="17"/>
        <v>80.568181818181813</v>
      </c>
    </row>
    <row r="119" spans="1:32" s="6" customFormat="1" ht="15" customHeight="1" x14ac:dyDescent="0.35">
      <c r="A119" s="5">
        <v>118</v>
      </c>
      <c r="B119" s="7" t="s">
        <v>171</v>
      </c>
      <c r="C119" s="5" t="s">
        <v>174</v>
      </c>
      <c r="D119" s="5" t="s">
        <v>172</v>
      </c>
      <c r="E119" s="5" t="s">
        <v>173</v>
      </c>
      <c r="F119" s="5" t="s">
        <v>9</v>
      </c>
      <c r="G119" s="5" t="s">
        <v>66</v>
      </c>
      <c r="H119" s="5">
        <v>2018</v>
      </c>
      <c r="I119" s="5">
        <v>1100</v>
      </c>
      <c r="J119" s="5">
        <v>926</v>
      </c>
      <c r="K119" s="5">
        <f t="shared" si="18"/>
        <v>84.181818181818187</v>
      </c>
      <c r="L119" s="5">
        <v>2020</v>
      </c>
      <c r="M119" s="5">
        <v>1100</v>
      </c>
      <c r="N119" s="5">
        <v>923</v>
      </c>
      <c r="O119" s="5">
        <f t="shared" si="19"/>
        <v>83.909090909090907</v>
      </c>
      <c r="P119" s="5">
        <v>0.16836363636363638</v>
      </c>
      <c r="Q119" s="5">
        <v>0.25172727272727274</v>
      </c>
      <c r="R119" s="12" t="s">
        <v>1933</v>
      </c>
      <c r="S119" s="13">
        <v>154</v>
      </c>
      <c r="T119" s="21">
        <f t="shared" si="16"/>
        <v>0.38500000000000001</v>
      </c>
      <c r="U119" s="22">
        <f t="shared" si="17"/>
        <v>80.509090909090901</v>
      </c>
    </row>
    <row r="120" spans="1:32" s="6" customFormat="1" ht="15" customHeight="1" x14ac:dyDescent="0.35">
      <c r="A120" s="5">
        <v>119</v>
      </c>
      <c r="B120" s="7" t="s">
        <v>686</v>
      </c>
      <c r="C120" s="5" t="s">
        <v>624</v>
      </c>
      <c r="D120" s="5" t="s">
        <v>687</v>
      </c>
      <c r="E120" s="5" t="s">
        <v>688</v>
      </c>
      <c r="F120" s="5" t="s">
        <v>9</v>
      </c>
      <c r="G120" s="5" t="s">
        <v>77</v>
      </c>
      <c r="H120" s="5">
        <v>2018</v>
      </c>
      <c r="I120" s="5">
        <v>1100</v>
      </c>
      <c r="J120" s="5">
        <v>697</v>
      </c>
      <c r="K120" s="5">
        <f t="shared" si="18"/>
        <v>63.363636363636367</v>
      </c>
      <c r="L120" s="5">
        <v>2020</v>
      </c>
      <c r="M120" s="5">
        <v>1100</v>
      </c>
      <c r="N120" s="5">
        <v>843</v>
      </c>
      <c r="O120" s="5">
        <f t="shared" si="19"/>
        <v>76.63636363636364</v>
      </c>
      <c r="P120" s="5">
        <v>0.12672727272727274</v>
      </c>
      <c r="Q120" s="5">
        <v>0.2299090909090909</v>
      </c>
      <c r="R120" s="12" t="s">
        <v>1975</v>
      </c>
      <c r="S120" s="13">
        <v>179</v>
      </c>
      <c r="T120" s="21">
        <f t="shared" si="16"/>
        <v>0.44750000000000001</v>
      </c>
      <c r="U120" s="22">
        <f t="shared" si="17"/>
        <v>80.413636363636371</v>
      </c>
    </row>
    <row r="121" spans="1:32" s="6" customFormat="1" ht="15" customHeight="1" x14ac:dyDescent="0.35">
      <c r="A121" s="5">
        <v>120</v>
      </c>
      <c r="B121" s="7" t="s">
        <v>609</v>
      </c>
      <c r="C121" s="5" t="s">
        <v>612</v>
      </c>
      <c r="D121" s="5" t="s">
        <v>610</v>
      </c>
      <c r="E121" s="5" t="s">
        <v>611</v>
      </c>
      <c r="F121" s="5" t="s">
        <v>9</v>
      </c>
      <c r="G121" s="5" t="s">
        <v>32</v>
      </c>
      <c r="H121" s="5">
        <v>2018</v>
      </c>
      <c r="I121" s="5">
        <v>1100</v>
      </c>
      <c r="J121" s="5">
        <v>970</v>
      </c>
      <c r="K121" s="5">
        <f t="shared" si="18"/>
        <v>88.181818181818187</v>
      </c>
      <c r="L121" s="5">
        <v>2020</v>
      </c>
      <c r="M121" s="5">
        <v>1100</v>
      </c>
      <c r="N121" s="5">
        <v>966</v>
      </c>
      <c r="O121" s="5">
        <f t="shared" si="19"/>
        <v>87.818181818181813</v>
      </c>
      <c r="P121" s="5">
        <v>0.17636363636363639</v>
      </c>
      <c r="Q121" s="5">
        <v>0.26345454545454544</v>
      </c>
      <c r="R121" s="12" t="s">
        <v>1920</v>
      </c>
      <c r="S121" s="13">
        <v>145</v>
      </c>
      <c r="T121" s="21">
        <f t="shared" si="16"/>
        <v>0.36249999999999999</v>
      </c>
      <c r="U121" s="22">
        <f t="shared" si="17"/>
        <v>80.231818181818184</v>
      </c>
    </row>
    <row r="122" spans="1:32" s="6" customFormat="1" ht="15" customHeight="1" x14ac:dyDescent="0.35">
      <c r="A122" s="5">
        <v>121</v>
      </c>
      <c r="B122" s="7" t="s">
        <v>375</v>
      </c>
      <c r="C122" s="5" t="s">
        <v>378</v>
      </c>
      <c r="D122" s="5" t="s">
        <v>376</v>
      </c>
      <c r="E122" s="5" t="s">
        <v>377</v>
      </c>
      <c r="F122" s="5" t="s">
        <v>9</v>
      </c>
      <c r="G122" s="5" t="s">
        <v>369</v>
      </c>
      <c r="H122" s="5">
        <v>2018</v>
      </c>
      <c r="I122" s="5">
        <v>1100</v>
      </c>
      <c r="J122" s="5">
        <v>889</v>
      </c>
      <c r="K122" s="5">
        <f t="shared" si="18"/>
        <v>80.818181818181827</v>
      </c>
      <c r="L122" s="5">
        <v>2020</v>
      </c>
      <c r="M122" s="5">
        <v>1100</v>
      </c>
      <c r="N122" s="5">
        <v>869</v>
      </c>
      <c r="O122" s="5">
        <f t="shared" si="19"/>
        <v>79</v>
      </c>
      <c r="P122" s="5">
        <v>0.16163636363636366</v>
      </c>
      <c r="Q122" s="5">
        <v>0.23699999999999999</v>
      </c>
      <c r="R122" s="12" t="s">
        <v>1951</v>
      </c>
      <c r="S122" s="13">
        <v>161</v>
      </c>
      <c r="T122" s="21">
        <f t="shared" si="16"/>
        <v>0.40250000000000002</v>
      </c>
      <c r="U122" s="22">
        <f t="shared" si="17"/>
        <v>80.113636363636374</v>
      </c>
    </row>
    <row r="123" spans="1:32" s="6" customFormat="1" ht="15" customHeight="1" x14ac:dyDescent="0.35">
      <c r="A123" s="5">
        <v>122</v>
      </c>
      <c r="B123" s="7" t="s">
        <v>443</v>
      </c>
      <c r="C123" s="5" t="s">
        <v>446</v>
      </c>
      <c r="D123" s="5" t="s">
        <v>444</v>
      </c>
      <c r="E123" s="5" t="s">
        <v>445</v>
      </c>
      <c r="F123" s="5" t="s">
        <v>9</v>
      </c>
      <c r="G123" s="5" t="s">
        <v>10</v>
      </c>
      <c r="H123" s="5">
        <v>2017</v>
      </c>
      <c r="I123" s="5">
        <v>1100</v>
      </c>
      <c r="J123" s="5">
        <v>928</v>
      </c>
      <c r="K123" s="5">
        <f t="shared" si="18"/>
        <v>84.36363636363636</v>
      </c>
      <c r="L123" s="5">
        <v>2020</v>
      </c>
      <c r="M123" s="5">
        <v>1100</v>
      </c>
      <c r="N123" s="5">
        <v>952</v>
      </c>
      <c r="O123" s="5">
        <f t="shared" si="19"/>
        <v>86.545454545454547</v>
      </c>
      <c r="P123" s="5">
        <v>0.16872727272727273</v>
      </c>
      <c r="Q123" s="5">
        <v>0.25963636363636361</v>
      </c>
      <c r="R123" s="12" t="s">
        <v>1887</v>
      </c>
      <c r="S123" s="13">
        <v>149</v>
      </c>
      <c r="T123" s="21">
        <f t="shared" si="16"/>
        <v>0.3725</v>
      </c>
      <c r="U123" s="22">
        <f t="shared" si="17"/>
        <v>80.086363636363629</v>
      </c>
    </row>
    <row r="124" spans="1:32" s="6" customFormat="1" ht="15" customHeight="1" x14ac:dyDescent="0.35">
      <c r="A124" s="5">
        <v>123</v>
      </c>
      <c r="B124" s="7" t="s">
        <v>187</v>
      </c>
      <c r="C124" s="5" t="s">
        <v>191</v>
      </c>
      <c r="D124" s="5" t="s">
        <v>188</v>
      </c>
      <c r="E124" s="5" t="s">
        <v>189</v>
      </c>
      <c r="F124" s="5" t="s">
        <v>9</v>
      </c>
      <c r="G124" s="5" t="s">
        <v>190</v>
      </c>
      <c r="H124" s="5">
        <v>2018</v>
      </c>
      <c r="I124" s="5">
        <v>1100</v>
      </c>
      <c r="J124" s="5">
        <v>972</v>
      </c>
      <c r="K124" s="5">
        <f t="shared" si="18"/>
        <v>88.36363636363636</v>
      </c>
      <c r="L124" s="5">
        <v>2020</v>
      </c>
      <c r="M124" s="5">
        <v>1100</v>
      </c>
      <c r="N124" s="5">
        <v>968</v>
      </c>
      <c r="O124" s="5">
        <f t="shared" si="19"/>
        <v>88</v>
      </c>
      <c r="P124" s="5">
        <v>0.17672727272727273</v>
      </c>
      <c r="Q124" s="5">
        <v>0.26400000000000001</v>
      </c>
      <c r="R124" s="12" t="s">
        <v>1837</v>
      </c>
      <c r="S124" s="13">
        <v>144</v>
      </c>
      <c r="T124" s="21">
        <f t="shared" si="16"/>
        <v>0.36</v>
      </c>
      <c r="U124" s="22">
        <f t="shared" si="17"/>
        <v>80.072727272727278</v>
      </c>
    </row>
    <row r="125" spans="1:32" s="6" customFormat="1" ht="15" customHeight="1" x14ac:dyDescent="0.35">
      <c r="A125" s="5">
        <v>124</v>
      </c>
      <c r="B125" s="7" t="s">
        <v>273</v>
      </c>
      <c r="C125" s="5" t="s">
        <v>23</v>
      </c>
      <c r="D125" s="5" t="s">
        <v>274</v>
      </c>
      <c r="E125" s="5" t="s">
        <v>275</v>
      </c>
      <c r="F125" s="5" t="s">
        <v>9</v>
      </c>
      <c r="G125" s="5" t="s">
        <v>244</v>
      </c>
      <c r="H125" s="5">
        <v>2017</v>
      </c>
      <c r="I125" s="5">
        <v>1100</v>
      </c>
      <c r="J125" s="5">
        <v>885</v>
      </c>
      <c r="K125" s="5">
        <f t="shared" si="18"/>
        <v>80.454545454545453</v>
      </c>
      <c r="L125" s="5">
        <v>2019</v>
      </c>
      <c r="M125" s="5">
        <v>1100</v>
      </c>
      <c r="N125" s="5">
        <v>914</v>
      </c>
      <c r="O125" s="5">
        <f t="shared" si="19"/>
        <v>83.090909090909093</v>
      </c>
      <c r="P125" s="5">
        <f>J125/I125*0.2</f>
        <v>0.16090909090909092</v>
      </c>
      <c r="Q125" s="5">
        <f>N125/M125*0.3</f>
        <v>0.24927272727272726</v>
      </c>
      <c r="R125" s="12" t="s">
        <v>1912</v>
      </c>
      <c r="S125" s="13">
        <v>156</v>
      </c>
      <c r="T125" s="21">
        <f t="shared" si="16"/>
        <v>0.39</v>
      </c>
      <c r="U125" s="22">
        <f t="shared" si="17"/>
        <v>80.018181818181816</v>
      </c>
    </row>
    <row r="126" spans="1:32" s="6" customFormat="1" ht="15" customHeight="1" x14ac:dyDescent="0.35">
      <c r="A126" s="5">
        <v>125</v>
      </c>
      <c r="B126" s="7" t="s">
        <v>589</v>
      </c>
      <c r="C126" s="5" t="s">
        <v>592</v>
      </c>
      <c r="D126" s="5" t="s">
        <v>590</v>
      </c>
      <c r="E126" s="5" t="s">
        <v>591</v>
      </c>
      <c r="F126" s="5" t="s">
        <v>9</v>
      </c>
      <c r="G126" s="5" t="s">
        <v>32</v>
      </c>
      <c r="H126" s="5">
        <v>2018</v>
      </c>
      <c r="I126" s="5">
        <v>1100</v>
      </c>
      <c r="J126" s="5">
        <v>880</v>
      </c>
      <c r="K126" s="5">
        <f t="shared" si="18"/>
        <v>80</v>
      </c>
      <c r="L126" s="5">
        <v>2020</v>
      </c>
      <c r="M126" s="5">
        <v>1100</v>
      </c>
      <c r="N126" s="5">
        <v>981</v>
      </c>
      <c r="O126" s="5">
        <f t="shared" si="19"/>
        <v>89.181818181818187</v>
      </c>
      <c r="P126" s="5">
        <v>0.16000000000000003</v>
      </c>
      <c r="Q126" s="5">
        <v>0.26754545454545453</v>
      </c>
      <c r="R126" s="12" t="s">
        <v>1853</v>
      </c>
      <c r="S126" s="13">
        <v>149</v>
      </c>
      <c r="T126" s="21">
        <f t="shared" si="16"/>
        <v>0.3725</v>
      </c>
      <c r="U126" s="22">
        <f t="shared" si="17"/>
        <v>80.00454545454545</v>
      </c>
    </row>
    <row r="127" spans="1:32" s="16" customFormat="1" ht="15" customHeight="1" x14ac:dyDescent="0.35">
      <c r="A127" s="5">
        <v>126</v>
      </c>
      <c r="B127" s="7" t="s">
        <v>337</v>
      </c>
      <c r="C127" s="5" t="s">
        <v>341</v>
      </c>
      <c r="D127" s="5" t="s">
        <v>338</v>
      </c>
      <c r="E127" s="5" t="s">
        <v>339</v>
      </c>
      <c r="F127" s="5" t="s">
        <v>51</v>
      </c>
      <c r="G127" s="5" t="s">
        <v>340</v>
      </c>
      <c r="H127" s="5">
        <v>2018</v>
      </c>
      <c r="I127" s="5">
        <v>1100</v>
      </c>
      <c r="J127" s="5">
        <v>911</v>
      </c>
      <c r="K127" s="5">
        <f t="shared" si="18"/>
        <v>82.818181818181813</v>
      </c>
      <c r="L127" s="5">
        <v>2020</v>
      </c>
      <c r="M127" s="5">
        <v>1100</v>
      </c>
      <c r="N127" s="5">
        <v>921</v>
      </c>
      <c r="O127" s="5">
        <f t="shared" si="19"/>
        <v>83.727272727272734</v>
      </c>
      <c r="P127" s="5">
        <v>0.16563636363636364</v>
      </c>
      <c r="Q127" s="5">
        <v>0.25118181818181817</v>
      </c>
      <c r="R127" s="12" t="s">
        <v>1899</v>
      </c>
      <c r="S127" s="13">
        <v>153</v>
      </c>
      <c r="T127" s="21">
        <f t="shared" si="16"/>
        <v>0.38250000000000001</v>
      </c>
      <c r="U127" s="22">
        <f t="shared" si="17"/>
        <v>79.931818181818187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s="6" customFormat="1" ht="15" customHeight="1" x14ac:dyDescent="0.35">
      <c r="A128" s="5">
        <v>127</v>
      </c>
      <c r="B128" s="7" t="s">
        <v>102</v>
      </c>
      <c r="C128" s="5" t="s">
        <v>105</v>
      </c>
      <c r="D128" s="5" t="s">
        <v>103</v>
      </c>
      <c r="E128" s="5" t="s">
        <v>104</v>
      </c>
      <c r="F128" s="5" t="s">
        <v>9</v>
      </c>
      <c r="G128" s="5" t="s">
        <v>101</v>
      </c>
      <c r="H128" s="5">
        <v>2018</v>
      </c>
      <c r="I128" s="5">
        <v>1100</v>
      </c>
      <c r="J128" s="5">
        <v>995</v>
      </c>
      <c r="K128" s="5">
        <f t="shared" si="18"/>
        <v>90.454545454545453</v>
      </c>
      <c r="L128" s="5">
        <v>2020</v>
      </c>
      <c r="M128" s="5">
        <v>1100</v>
      </c>
      <c r="N128" s="5">
        <v>1005</v>
      </c>
      <c r="O128" s="5">
        <f t="shared" si="19"/>
        <v>91.363636363636374</v>
      </c>
      <c r="P128" s="5">
        <v>0.18090909090909091</v>
      </c>
      <c r="Q128" s="5">
        <v>0.27409090909090911</v>
      </c>
      <c r="R128" s="12" t="s">
        <v>1872</v>
      </c>
      <c r="S128" s="13">
        <v>137</v>
      </c>
      <c r="T128" s="21">
        <f t="shared" si="16"/>
        <v>0.34250000000000003</v>
      </c>
      <c r="U128" s="22">
        <f t="shared" si="17"/>
        <v>79.750000000000014</v>
      </c>
    </row>
    <row r="129" spans="1:32" s="6" customFormat="1" ht="15" customHeight="1" x14ac:dyDescent="0.35">
      <c r="A129" s="5">
        <v>128</v>
      </c>
      <c r="B129" s="7" t="s">
        <v>366</v>
      </c>
      <c r="C129" s="5" t="s">
        <v>370</v>
      </c>
      <c r="D129" s="5" t="s">
        <v>367</v>
      </c>
      <c r="E129" s="5" t="s">
        <v>368</v>
      </c>
      <c r="F129" s="5" t="s">
        <v>51</v>
      </c>
      <c r="G129" s="5" t="s">
        <v>369</v>
      </c>
      <c r="H129" s="5">
        <v>2018</v>
      </c>
      <c r="I129" s="5">
        <v>1100</v>
      </c>
      <c r="J129" s="5">
        <v>986</v>
      </c>
      <c r="K129" s="5">
        <f t="shared" si="18"/>
        <v>89.63636363636364</v>
      </c>
      <c r="L129" s="5">
        <v>2020</v>
      </c>
      <c r="M129" s="5">
        <v>1100</v>
      </c>
      <c r="N129" s="5">
        <v>983</v>
      </c>
      <c r="O129" s="5">
        <f t="shared" si="19"/>
        <v>89.363636363636374</v>
      </c>
      <c r="P129" s="5">
        <v>0.17927272727272728</v>
      </c>
      <c r="Q129" s="5">
        <v>0.2680909090909091</v>
      </c>
      <c r="R129" s="12" t="s">
        <v>1929</v>
      </c>
      <c r="S129" s="13">
        <v>140</v>
      </c>
      <c r="T129" s="21">
        <f t="shared" si="16"/>
        <v>0.35</v>
      </c>
      <c r="U129" s="22">
        <f t="shared" si="17"/>
        <v>79.736363636363635</v>
      </c>
    </row>
    <row r="130" spans="1:32" s="6" customFormat="1" ht="15" customHeight="1" x14ac:dyDescent="0.35">
      <c r="A130" s="5">
        <v>129</v>
      </c>
      <c r="B130" s="7" t="s">
        <v>232</v>
      </c>
      <c r="C130" s="5" t="s">
        <v>235</v>
      </c>
      <c r="D130" s="5" t="s">
        <v>233</v>
      </c>
      <c r="E130" s="5" t="s">
        <v>234</v>
      </c>
      <c r="F130" s="5" t="s">
        <v>51</v>
      </c>
      <c r="G130" s="5" t="s">
        <v>73</v>
      </c>
      <c r="H130" s="5">
        <v>2018</v>
      </c>
      <c r="I130" s="5">
        <v>1100</v>
      </c>
      <c r="J130" s="5">
        <v>895</v>
      </c>
      <c r="K130" s="5">
        <f t="shared" si="18"/>
        <v>81.36363636363636</v>
      </c>
      <c r="L130" s="5">
        <v>2020</v>
      </c>
      <c r="M130" s="5">
        <v>1100</v>
      </c>
      <c r="N130" s="5">
        <v>876</v>
      </c>
      <c r="O130" s="5">
        <f t="shared" si="19"/>
        <v>79.63636363636364</v>
      </c>
      <c r="P130" s="5">
        <v>0.16272727272727272</v>
      </c>
      <c r="Q130" s="5">
        <v>0.2389090909090909</v>
      </c>
      <c r="R130" s="12" t="s">
        <v>1964</v>
      </c>
      <c r="S130" s="13">
        <v>158</v>
      </c>
      <c r="T130" s="21">
        <f t="shared" ref="T130:T161" si="20">(S130/200)/2</f>
        <v>0.39500000000000002</v>
      </c>
      <c r="U130" s="22">
        <f t="shared" ref="U130:U161" si="21">(P130+Q130+T130)*100</f>
        <v>79.663636363636357</v>
      </c>
    </row>
    <row r="131" spans="1:32" s="6" customFormat="1" ht="15" customHeight="1" x14ac:dyDescent="0.35">
      <c r="A131" s="5">
        <v>130</v>
      </c>
      <c r="B131" s="7" t="s">
        <v>804</v>
      </c>
      <c r="C131" s="5" t="s">
        <v>807</v>
      </c>
      <c r="D131" s="5" t="s">
        <v>805</v>
      </c>
      <c r="E131" s="5" t="s">
        <v>806</v>
      </c>
      <c r="F131" s="5" t="s">
        <v>9</v>
      </c>
      <c r="G131" s="5" t="s">
        <v>99</v>
      </c>
      <c r="H131" s="5">
        <v>2018</v>
      </c>
      <c r="I131" s="5">
        <v>1100</v>
      </c>
      <c r="J131" s="5">
        <v>898</v>
      </c>
      <c r="K131" s="5">
        <f t="shared" si="18"/>
        <v>81.63636363636364</v>
      </c>
      <c r="L131" s="5">
        <v>2020</v>
      </c>
      <c r="M131" s="5">
        <v>1100</v>
      </c>
      <c r="N131" s="5">
        <v>997</v>
      </c>
      <c r="O131" s="5">
        <f t="shared" si="19"/>
        <v>90.63636363636364</v>
      </c>
      <c r="P131" s="5">
        <v>0.16327272727272729</v>
      </c>
      <c r="Q131" s="5">
        <v>0.27190909090909088</v>
      </c>
      <c r="R131" s="12" t="s">
        <v>1880</v>
      </c>
      <c r="S131" s="13">
        <v>144</v>
      </c>
      <c r="T131" s="21">
        <f t="shared" si="20"/>
        <v>0.36</v>
      </c>
      <c r="U131" s="22">
        <f t="shared" si="21"/>
        <v>79.518181818181816</v>
      </c>
    </row>
    <row r="132" spans="1:32" s="16" customFormat="1" ht="15" customHeight="1" x14ac:dyDescent="0.35">
      <c r="A132" s="5">
        <v>131</v>
      </c>
      <c r="B132" s="7" t="s">
        <v>650</v>
      </c>
      <c r="C132" s="5" t="s">
        <v>653</v>
      </c>
      <c r="D132" s="5" t="s">
        <v>651</v>
      </c>
      <c r="E132" s="5" t="s">
        <v>652</v>
      </c>
      <c r="F132" s="5" t="s">
        <v>9</v>
      </c>
      <c r="G132" s="5" t="s">
        <v>20</v>
      </c>
      <c r="H132" s="5">
        <v>2017</v>
      </c>
      <c r="I132" s="5">
        <v>1100</v>
      </c>
      <c r="J132" s="5">
        <v>836</v>
      </c>
      <c r="K132" s="5">
        <f t="shared" si="18"/>
        <v>76</v>
      </c>
      <c r="L132" s="5">
        <v>2020</v>
      </c>
      <c r="M132" s="5">
        <v>1100</v>
      </c>
      <c r="N132" s="5">
        <v>891</v>
      </c>
      <c r="O132" s="5">
        <f t="shared" si="19"/>
        <v>81</v>
      </c>
      <c r="P132" s="5">
        <v>0.15200000000000002</v>
      </c>
      <c r="Q132" s="5">
        <v>0.24299999999999999</v>
      </c>
      <c r="R132" s="12" t="s">
        <v>1935</v>
      </c>
      <c r="S132" s="13">
        <v>160</v>
      </c>
      <c r="T132" s="21">
        <f t="shared" si="20"/>
        <v>0.4</v>
      </c>
      <c r="U132" s="22">
        <f t="shared" si="21"/>
        <v>79.5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6" customFormat="1" ht="15" customHeight="1" x14ac:dyDescent="0.35">
      <c r="A133" s="5">
        <v>132</v>
      </c>
      <c r="B133" s="7" t="s">
        <v>382</v>
      </c>
      <c r="C133" s="5" t="s">
        <v>386</v>
      </c>
      <c r="D133" s="5" t="s">
        <v>383</v>
      </c>
      <c r="E133" s="5" t="s">
        <v>384</v>
      </c>
      <c r="F133" s="5" t="s">
        <v>9</v>
      </c>
      <c r="G133" s="5" t="s">
        <v>385</v>
      </c>
      <c r="H133" s="5">
        <v>2018</v>
      </c>
      <c r="I133" s="5">
        <v>1100</v>
      </c>
      <c r="J133" s="5">
        <v>860</v>
      </c>
      <c r="K133" s="5">
        <f t="shared" si="18"/>
        <v>78.181818181818187</v>
      </c>
      <c r="L133" s="5">
        <v>2020</v>
      </c>
      <c r="M133" s="5">
        <v>1100</v>
      </c>
      <c r="N133" s="5">
        <v>855</v>
      </c>
      <c r="O133" s="5">
        <f t="shared" si="19"/>
        <v>77.72727272727272</v>
      </c>
      <c r="P133" s="5">
        <v>0.15636363636363637</v>
      </c>
      <c r="Q133" s="5">
        <v>0.23318181818181816</v>
      </c>
      <c r="R133" s="12" t="s">
        <v>1945</v>
      </c>
      <c r="S133" s="13">
        <v>162</v>
      </c>
      <c r="T133" s="21">
        <f t="shared" si="20"/>
        <v>0.40500000000000003</v>
      </c>
      <c r="U133" s="22">
        <f t="shared" si="21"/>
        <v>79.454545454545453</v>
      </c>
    </row>
    <row r="134" spans="1:32" s="16" customFormat="1" ht="15" customHeight="1" x14ac:dyDescent="0.35">
      <c r="A134" s="5">
        <v>133</v>
      </c>
      <c r="B134" s="7" t="s">
        <v>768</v>
      </c>
      <c r="C134" s="5" t="s">
        <v>771</v>
      </c>
      <c r="D134" s="5" t="s">
        <v>769</v>
      </c>
      <c r="E134" s="5" t="s">
        <v>770</v>
      </c>
      <c r="F134" s="5" t="s">
        <v>9</v>
      </c>
      <c r="G134" s="5" t="s">
        <v>86</v>
      </c>
      <c r="H134" s="5">
        <v>2018</v>
      </c>
      <c r="I134" s="5">
        <v>1100</v>
      </c>
      <c r="J134" s="5">
        <v>975</v>
      </c>
      <c r="K134" s="5">
        <f t="shared" si="18"/>
        <v>88.63636363636364</v>
      </c>
      <c r="L134" s="5">
        <v>2020</v>
      </c>
      <c r="M134" s="5">
        <v>1100</v>
      </c>
      <c r="N134" s="5">
        <v>1016</v>
      </c>
      <c r="O134" s="5">
        <f t="shared" si="19"/>
        <v>92.36363636363636</v>
      </c>
      <c r="P134" s="5">
        <v>0.17727272727272728</v>
      </c>
      <c r="Q134" s="5">
        <v>0.27709090909090905</v>
      </c>
      <c r="R134" s="12" t="s">
        <v>1940</v>
      </c>
      <c r="S134" s="13">
        <v>136</v>
      </c>
      <c r="T134" s="21">
        <f t="shared" si="20"/>
        <v>0.34</v>
      </c>
      <c r="U134" s="22">
        <f t="shared" si="21"/>
        <v>79.436363636363637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s="6" customFormat="1" ht="15" customHeight="1" x14ac:dyDescent="0.35">
      <c r="A135" s="5">
        <v>134</v>
      </c>
      <c r="B135" s="7" t="s">
        <v>180</v>
      </c>
      <c r="C135" s="5" t="s">
        <v>183</v>
      </c>
      <c r="D135" s="5" t="s">
        <v>181</v>
      </c>
      <c r="E135" s="5" t="s">
        <v>182</v>
      </c>
      <c r="F135" s="5" t="s">
        <v>9</v>
      </c>
      <c r="G135" s="5" t="s">
        <v>178</v>
      </c>
      <c r="H135" s="5">
        <v>2018</v>
      </c>
      <c r="I135" s="5">
        <v>1100</v>
      </c>
      <c r="J135" s="5">
        <v>1000</v>
      </c>
      <c r="K135" s="5">
        <f t="shared" ref="K135:K166" si="22">J135/I135*100</f>
        <v>90.909090909090907</v>
      </c>
      <c r="L135" s="5">
        <v>2020</v>
      </c>
      <c r="M135" s="5">
        <v>1100</v>
      </c>
      <c r="N135" s="5">
        <v>974</v>
      </c>
      <c r="O135" s="5">
        <f t="shared" ref="O135:O166" si="23">N135/M135*100</f>
        <v>88.545454545454547</v>
      </c>
      <c r="P135" s="5">
        <v>0.18181818181818182</v>
      </c>
      <c r="Q135" s="5">
        <v>0.26563636363636361</v>
      </c>
      <c r="R135" s="12" t="s">
        <v>1908</v>
      </c>
      <c r="S135" s="15">
        <v>138</v>
      </c>
      <c r="T135" s="21">
        <f t="shared" si="20"/>
        <v>0.34499999999999997</v>
      </c>
      <c r="U135" s="22">
        <f t="shared" si="21"/>
        <v>79.245454545454535</v>
      </c>
    </row>
    <row r="136" spans="1:32" s="16" customFormat="1" ht="15" customHeight="1" x14ac:dyDescent="0.35">
      <c r="A136" s="5">
        <v>135</v>
      </c>
      <c r="B136" s="7" t="s">
        <v>671</v>
      </c>
      <c r="C136" s="5" t="s">
        <v>674</v>
      </c>
      <c r="D136" s="5" t="s">
        <v>672</v>
      </c>
      <c r="E136" s="5" t="s">
        <v>673</v>
      </c>
      <c r="F136" s="5" t="s">
        <v>9</v>
      </c>
      <c r="G136" s="5" t="s">
        <v>46</v>
      </c>
      <c r="H136" s="5">
        <v>2018</v>
      </c>
      <c r="I136" s="5">
        <v>1100</v>
      </c>
      <c r="J136" s="5">
        <v>965</v>
      </c>
      <c r="K136" s="5">
        <f t="shared" si="22"/>
        <v>87.727272727272734</v>
      </c>
      <c r="L136" s="5">
        <v>2020</v>
      </c>
      <c r="M136" s="5">
        <v>1100</v>
      </c>
      <c r="N136" s="5">
        <v>933</v>
      </c>
      <c r="O136" s="5">
        <f t="shared" si="23"/>
        <v>84.818181818181813</v>
      </c>
      <c r="P136" s="5">
        <v>0.17545454545454547</v>
      </c>
      <c r="Q136" s="5">
        <v>0.25445454545454543</v>
      </c>
      <c r="R136" s="12" t="s">
        <v>1904</v>
      </c>
      <c r="S136" s="15">
        <v>145</v>
      </c>
      <c r="T136" s="21">
        <f t="shared" si="20"/>
        <v>0.36249999999999999</v>
      </c>
      <c r="U136" s="22">
        <f t="shared" si="21"/>
        <v>79.240909090909085</v>
      </c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s="6" customFormat="1" ht="15" customHeight="1" x14ac:dyDescent="0.35">
      <c r="A137" s="5">
        <v>136</v>
      </c>
      <c r="B137" s="7" t="s">
        <v>638</v>
      </c>
      <c r="C137" s="5" t="s">
        <v>641</v>
      </c>
      <c r="D137" s="5" t="s">
        <v>639</v>
      </c>
      <c r="E137" s="5" t="s">
        <v>640</v>
      </c>
      <c r="F137" s="5" t="s">
        <v>9</v>
      </c>
      <c r="G137" s="5" t="s">
        <v>632</v>
      </c>
      <c r="H137" s="5">
        <v>2018</v>
      </c>
      <c r="I137" s="5">
        <v>1100</v>
      </c>
      <c r="J137" s="5">
        <v>990</v>
      </c>
      <c r="K137" s="5">
        <f t="shared" si="22"/>
        <v>90</v>
      </c>
      <c r="L137" s="5">
        <v>2020</v>
      </c>
      <c r="M137" s="5">
        <v>1100</v>
      </c>
      <c r="N137" s="5">
        <v>958</v>
      </c>
      <c r="O137" s="5">
        <f t="shared" si="23"/>
        <v>87.090909090909079</v>
      </c>
      <c r="P137" s="5">
        <v>0.18000000000000002</v>
      </c>
      <c r="Q137" s="5">
        <v>0.26127272727272727</v>
      </c>
      <c r="R137" s="12" t="s">
        <v>1917</v>
      </c>
      <c r="S137" s="15">
        <v>140</v>
      </c>
      <c r="T137" s="21">
        <f t="shared" si="20"/>
        <v>0.35</v>
      </c>
      <c r="U137" s="22">
        <f t="shared" si="21"/>
        <v>79.127272727272725</v>
      </c>
    </row>
    <row r="138" spans="1:32" s="6" customFormat="1" ht="15" customHeight="1" x14ac:dyDescent="0.35">
      <c r="A138" s="5">
        <v>137</v>
      </c>
      <c r="B138" s="7" t="s">
        <v>140</v>
      </c>
      <c r="C138" s="5" t="s">
        <v>142</v>
      </c>
      <c r="D138" s="11">
        <v>5140106333981</v>
      </c>
      <c r="E138" s="5" t="s">
        <v>141</v>
      </c>
      <c r="F138" s="5" t="s">
        <v>9</v>
      </c>
      <c r="G138" s="5" t="s">
        <v>134</v>
      </c>
      <c r="H138" s="5">
        <v>2017</v>
      </c>
      <c r="I138" s="5">
        <v>1100</v>
      </c>
      <c r="J138" s="5">
        <v>858</v>
      </c>
      <c r="K138" s="5">
        <f t="shared" si="22"/>
        <v>78</v>
      </c>
      <c r="L138" s="5">
        <v>2019</v>
      </c>
      <c r="M138" s="5">
        <v>1100</v>
      </c>
      <c r="N138" s="5">
        <v>880</v>
      </c>
      <c r="O138" s="5">
        <f t="shared" si="23"/>
        <v>80</v>
      </c>
      <c r="P138" s="5">
        <f>J138/I138*0.2</f>
        <v>0.15600000000000003</v>
      </c>
      <c r="Q138" s="5">
        <f>N138/M138*0.3</f>
        <v>0.24</v>
      </c>
      <c r="R138" s="12" t="s">
        <v>1944</v>
      </c>
      <c r="S138" s="13">
        <v>158</v>
      </c>
      <c r="T138" s="21">
        <f t="shared" si="20"/>
        <v>0.39500000000000002</v>
      </c>
      <c r="U138" s="22">
        <f t="shared" si="21"/>
        <v>79.100000000000009</v>
      </c>
    </row>
    <row r="139" spans="1:32" s="6" customFormat="1" ht="15" customHeight="1" x14ac:dyDescent="0.35">
      <c r="A139" s="5">
        <v>138</v>
      </c>
      <c r="B139" s="7" t="s">
        <v>257</v>
      </c>
      <c r="C139" s="5" t="s">
        <v>260</v>
      </c>
      <c r="D139" s="5" t="s">
        <v>258</v>
      </c>
      <c r="E139" s="5" t="s">
        <v>259</v>
      </c>
      <c r="F139" s="5" t="s">
        <v>9</v>
      </c>
      <c r="G139" s="5" t="s">
        <v>244</v>
      </c>
      <c r="H139" s="5">
        <v>2018</v>
      </c>
      <c r="I139" s="5">
        <v>1100</v>
      </c>
      <c r="J139" s="5">
        <v>900</v>
      </c>
      <c r="K139" s="5">
        <f t="shared" si="22"/>
        <v>81.818181818181827</v>
      </c>
      <c r="L139" s="5">
        <v>2020</v>
      </c>
      <c r="M139" s="5">
        <v>1100</v>
      </c>
      <c r="N139" s="5">
        <v>954</v>
      </c>
      <c r="O139" s="5">
        <f t="shared" si="23"/>
        <v>86.727272727272734</v>
      </c>
      <c r="P139" s="5">
        <v>0.16363636363636366</v>
      </c>
      <c r="Q139" s="5">
        <v>0.26018181818181818</v>
      </c>
      <c r="R139" s="12" t="s">
        <v>1884</v>
      </c>
      <c r="S139" s="13">
        <v>145</v>
      </c>
      <c r="T139" s="21">
        <f t="shared" si="20"/>
        <v>0.36249999999999999</v>
      </c>
      <c r="U139" s="22">
        <f t="shared" si="21"/>
        <v>78.63181818181819</v>
      </c>
    </row>
    <row r="140" spans="1:32" s="6" customFormat="1" ht="15" customHeight="1" x14ac:dyDescent="0.35">
      <c r="A140" s="5">
        <v>139</v>
      </c>
      <c r="B140" s="7" t="s">
        <v>561</v>
      </c>
      <c r="C140" s="5" t="s">
        <v>565</v>
      </c>
      <c r="D140" s="5" t="s">
        <v>562</v>
      </c>
      <c r="E140" s="5" t="s">
        <v>563</v>
      </c>
      <c r="F140" s="5" t="s">
        <v>51</v>
      </c>
      <c r="G140" s="5" t="s">
        <v>564</v>
      </c>
      <c r="H140" s="5">
        <v>2018</v>
      </c>
      <c r="I140" s="5">
        <v>1100</v>
      </c>
      <c r="J140" s="5">
        <v>969</v>
      </c>
      <c r="K140" s="5">
        <f t="shared" si="22"/>
        <v>88.090909090909093</v>
      </c>
      <c r="L140" s="5">
        <v>2020</v>
      </c>
      <c r="M140" s="5">
        <v>1100</v>
      </c>
      <c r="N140" s="5">
        <v>876</v>
      </c>
      <c r="O140" s="5">
        <f t="shared" si="23"/>
        <v>79.63636363636364</v>
      </c>
      <c r="P140" s="5">
        <v>0.17618181818181819</v>
      </c>
      <c r="Q140" s="5">
        <v>0.2389090909090909</v>
      </c>
      <c r="R140" s="12" t="s">
        <v>1934</v>
      </c>
      <c r="S140" s="13">
        <v>148</v>
      </c>
      <c r="T140" s="21">
        <f t="shared" si="20"/>
        <v>0.37</v>
      </c>
      <c r="U140" s="22">
        <f t="shared" si="21"/>
        <v>78.509090909090901</v>
      </c>
    </row>
    <row r="141" spans="1:32" s="6" customFormat="1" ht="15" customHeight="1" x14ac:dyDescent="0.35">
      <c r="A141" s="5">
        <v>140</v>
      </c>
      <c r="B141" s="7" t="s">
        <v>727</v>
      </c>
      <c r="C141" s="5" t="s">
        <v>731</v>
      </c>
      <c r="D141" s="5" t="s">
        <v>728</v>
      </c>
      <c r="E141" s="5" t="s">
        <v>729</v>
      </c>
      <c r="F141" s="5" t="s">
        <v>51</v>
      </c>
      <c r="G141" s="5" t="s">
        <v>730</v>
      </c>
      <c r="H141" s="5">
        <v>2016</v>
      </c>
      <c r="I141" s="5">
        <v>1050</v>
      </c>
      <c r="J141" s="5">
        <v>970</v>
      </c>
      <c r="K141" s="5">
        <f t="shared" si="22"/>
        <v>92.38095238095238</v>
      </c>
      <c r="L141" s="5">
        <v>2019</v>
      </c>
      <c r="M141" s="5">
        <v>1100</v>
      </c>
      <c r="N141" s="5">
        <v>870</v>
      </c>
      <c r="O141" s="5">
        <f t="shared" si="23"/>
        <v>79.090909090909093</v>
      </c>
      <c r="P141" s="5">
        <v>0.18476190476190479</v>
      </c>
      <c r="Q141" s="5">
        <v>0.23727272727272725</v>
      </c>
      <c r="R141" s="12" t="s">
        <v>1963</v>
      </c>
      <c r="S141" s="13">
        <v>145</v>
      </c>
      <c r="T141" s="21">
        <f t="shared" si="20"/>
        <v>0.36249999999999999</v>
      </c>
      <c r="U141" s="22">
        <f t="shared" si="21"/>
        <v>78.453463203463201</v>
      </c>
    </row>
    <row r="142" spans="1:32" s="6" customFormat="1" ht="15" customHeight="1" x14ac:dyDescent="0.35">
      <c r="A142" s="5">
        <v>141</v>
      </c>
      <c r="B142" s="7" t="s">
        <v>711</v>
      </c>
      <c r="C142" s="5" t="s">
        <v>714</v>
      </c>
      <c r="D142" s="5" t="s">
        <v>712</v>
      </c>
      <c r="E142" s="5" t="s">
        <v>713</v>
      </c>
      <c r="F142" s="5" t="s">
        <v>51</v>
      </c>
      <c r="G142" s="5" t="s">
        <v>27</v>
      </c>
      <c r="H142" s="5">
        <v>2018</v>
      </c>
      <c r="I142" s="5">
        <v>1100</v>
      </c>
      <c r="J142" s="5">
        <v>1033</v>
      </c>
      <c r="K142" s="5">
        <f t="shared" si="22"/>
        <v>93.909090909090907</v>
      </c>
      <c r="L142" s="5">
        <v>2020</v>
      </c>
      <c r="M142" s="5">
        <v>1100</v>
      </c>
      <c r="N142" s="5">
        <v>1009</v>
      </c>
      <c r="O142" s="5">
        <f t="shared" si="23"/>
        <v>91.72727272727272</v>
      </c>
      <c r="P142" s="5">
        <v>0.18781818181818183</v>
      </c>
      <c r="Q142" s="5">
        <v>0.27518181818181814</v>
      </c>
      <c r="R142" s="12" t="s">
        <v>1875</v>
      </c>
      <c r="S142" s="13">
        <v>128</v>
      </c>
      <c r="T142" s="21">
        <f t="shared" si="20"/>
        <v>0.32</v>
      </c>
      <c r="U142" s="22">
        <f t="shared" si="21"/>
        <v>78.3</v>
      </c>
    </row>
    <row r="143" spans="1:32" s="16" customFormat="1" ht="15" customHeight="1" x14ac:dyDescent="0.35">
      <c r="A143" s="5">
        <v>142</v>
      </c>
      <c r="B143" s="7" t="s">
        <v>400</v>
      </c>
      <c r="C143" s="5" t="s">
        <v>403</v>
      </c>
      <c r="D143" s="5" t="s">
        <v>401</v>
      </c>
      <c r="E143" s="5" t="s">
        <v>402</v>
      </c>
      <c r="F143" s="5" t="s">
        <v>9</v>
      </c>
      <c r="G143" s="5" t="s">
        <v>395</v>
      </c>
      <c r="H143" s="5">
        <v>2018</v>
      </c>
      <c r="I143" s="5">
        <v>1100</v>
      </c>
      <c r="J143" s="5">
        <v>920</v>
      </c>
      <c r="K143" s="5">
        <f t="shared" si="22"/>
        <v>83.636363636363626</v>
      </c>
      <c r="L143" s="5">
        <v>2020</v>
      </c>
      <c r="M143" s="5">
        <v>1100</v>
      </c>
      <c r="N143" s="5">
        <v>1009</v>
      </c>
      <c r="O143" s="5">
        <f t="shared" si="23"/>
        <v>91.72727272727272</v>
      </c>
      <c r="P143" s="5">
        <v>0.16727272727272727</v>
      </c>
      <c r="Q143" s="5">
        <v>0.27518181818181814</v>
      </c>
      <c r="R143" s="14">
        <v>6103900</v>
      </c>
      <c r="S143" s="13">
        <v>136</v>
      </c>
      <c r="T143" s="21">
        <f t="shared" si="20"/>
        <v>0.34</v>
      </c>
      <c r="U143" s="22">
        <f t="shared" si="21"/>
        <v>78.24545454545455</v>
      </c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s="6" customFormat="1" ht="15" customHeight="1" x14ac:dyDescent="0.35">
      <c r="A144" s="5">
        <v>143</v>
      </c>
      <c r="B144" s="7" t="s">
        <v>621</v>
      </c>
      <c r="C144" s="5" t="s">
        <v>624</v>
      </c>
      <c r="D144" s="5" t="s">
        <v>622</v>
      </c>
      <c r="E144" s="5" t="s">
        <v>623</v>
      </c>
      <c r="F144" s="5" t="s">
        <v>9</v>
      </c>
      <c r="G144" s="5" t="s">
        <v>32</v>
      </c>
      <c r="H144" s="5">
        <v>2018</v>
      </c>
      <c r="I144" s="5">
        <v>1100</v>
      </c>
      <c r="J144" s="5">
        <v>913</v>
      </c>
      <c r="K144" s="5">
        <f t="shared" si="22"/>
        <v>83</v>
      </c>
      <c r="L144" s="5">
        <v>2020</v>
      </c>
      <c r="M144" s="5">
        <v>1100</v>
      </c>
      <c r="N144" s="5">
        <v>894</v>
      </c>
      <c r="O144" s="5">
        <f t="shared" si="23"/>
        <v>81.27272727272728</v>
      </c>
      <c r="P144" s="5">
        <f>J144/I144*0.2</f>
        <v>0.16600000000000001</v>
      </c>
      <c r="Q144" s="5">
        <f>N144/M144*0.3</f>
        <v>0.24381818181818182</v>
      </c>
      <c r="R144" s="12" t="s">
        <v>1938</v>
      </c>
      <c r="S144" s="13">
        <v>149</v>
      </c>
      <c r="T144" s="21">
        <f t="shared" si="20"/>
        <v>0.3725</v>
      </c>
      <c r="U144" s="22">
        <f t="shared" si="21"/>
        <v>78.231818181818198</v>
      </c>
    </row>
    <row r="145" spans="1:32" s="6" customFormat="1" ht="15" customHeight="1" x14ac:dyDescent="0.35">
      <c r="A145" s="5">
        <v>144</v>
      </c>
      <c r="B145" s="7" t="s">
        <v>102</v>
      </c>
      <c r="C145" s="5" t="s">
        <v>813</v>
      </c>
      <c r="D145" s="5" t="s">
        <v>811</v>
      </c>
      <c r="E145" s="5" t="s">
        <v>812</v>
      </c>
      <c r="F145" s="5" t="s">
        <v>9</v>
      </c>
      <c r="G145" s="5" t="s">
        <v>99</v>
      </c>
      <c r="H145" s="5">
        <v>2018</v>
      </c>
      <c r="I145" s="5">
        <v>1100</v>
      </c>
      <c r="J145" s="5">
        <v>893</v>
      </c>
      <c r="K145" s="5">
        <f t="shared" si="22"/>
        <v>81.181818181818173</v>
      </c>
      <c r="L145" s="5">
        <v>2020</v>
      </c>
      <c r="M145" s="5">
        <v>1100</v>
      </c>
      <c r="N145" s="5">
        <v>999</v>
      </c>
      <c r="O145" s="5">
        <f t="shared" si="23"/>
        <v>90.818181818181813</v>
      </c>
      <c r="P145" s="5">
        <v>0.16236363636363638</v>
      </c>
      <c r="Q145" s="5">
        <v>0.27245454545454545</v>
      </c>
      <c r="R145" s="12" t="s">
        <v>1905</v>
      </c>
      <c r="S145" s="15">
        <v>139</v>
      </c>
      <c r="T145" s="21">
        <f t="shared" si="20"/>
        <v>0.34749999999999998</v>
      </c>
      <c r="U145" s="22">
        <f t="shared" si="21"/>
        <v>78.231818181818184</v>
      </c>
    </row>
    <row r="146" spans="1:32" s="6" customFormat="1" ht="15" customHeight="1" x14ac:dyDescent="0.35">
      <c r="A146" s="5">
        <v>145</v>
      </c>
      <c r="B146" s="7" t="s">
        <v>654</v>
      </c>
      <c r="C146" s="5" t="s">
        <v>657</v>
      </c>
      <c r="D146" s="5" t="s">
        <v>655</v>
      </c>
      <c r="E146" s="5" t="s">
        <v>656</v>
      </c>
      <c r="F146" s="5" t="s">
        <v>51</v>
      </c>
      <c r="G146" s="5" t="s">
        <v>20</v>
      </c>
      <c r="H146" s="5">
        <v>2017</v>
      </c>
      <c r="I146" s="5">
        <v>1100</v>
      </c>
      <c r="J146" s="5">
        <v>941</v>
      </c>
      <c r="K146" s="5">
        <f t="shared" si="22"/>
        <v>85.545454545454547</v>
      </c>
      <c r="L146" s="5">
        <v>2019</v>
      </c>
      <c r="M146" s="5">
        <v>1100</v>
      </c>
      <c r="N146" s="5">
        <v>911</v>
      </c>
      <c r="O146" s="5">
        <f t="shared" si="23"/>
        <v>82.818181818181813</v>
      </c>
      <c r="P146" s="5">
        <v>0.1710909090909091</v>
      </c>
      <c r="Q146" s="5">
        <v>0.24845454545454543</v>
      </c>
      <c r="R146" s="12" t="s">
        <v>1936</v>
      </c>
      <c r="S146" s="13">
        <v>145</v>
      </c>
      <c r="T146" s="21">
        <f t="shared" si="20"/>
        <v>0.36249999999999999</v>
      </c>
      <c r="U146" s="22">
        <f t="shared" si="21"/>
        <v>78.204545454545453</v>
      </c>
    </row>
    <row r="147" spans="1:32" s="6" customFormat="1" ht="15" customHeight="1" x14ac:dyDescent="0.35">
      <c r="A147" s="5">
        <v>146</v>
      </c>
      <c r="B147" s="7" t="s">
        <v>682</v>
      </c>
      <c r="C147" s="5" t="s">
        <v>685</v>
      </c>
      <c r="D147" s="5" t="s">
        <v>683</v>
      </c>
      <c r="E147" s="5" t="s">
        <v>684</v>
      </c>
      <c r="F147" s="5" t="s">
        <v>51</v>
      </c>
      <c r="G147" s="5" t="s">
        <v>41</v>
      </c>
      <c r="H147" s="5">
        <v>2016</v>
      </c>
      <c r="I147" s="5">
        <v>1050</v>
      </c>
      <c r="J147" s="5">
        <v>851</v>
      </c>
      <c r="K147" s="5">
        <f t="shared" si="22"/>
        <v>81.047619047619051</v>
      </c>
      <c r="L147" s="5">
        <v>2018</v>
      </c>
      <c r="M147" s="5">
        <v>1100</v>
      </c>
      <c r="N147" s="5">
        <v>824</v>
      </c>
      <c r="O147" s="5">
        <f t="shared" si="23"/>
        <v>74.909090909090921</v>
      </c>
      <c r="P147" s="5">
        <v>0.1620952380952381</v>
      </c>
      <c r="Q147" s="5">
        <v>0.22472727272727275</v>
      </c>
      <c r="R147" s="12" t="s">
        <v>1948</v>
      </c>
      <c r="S147" s="13">
        <v>156</v>
      </c>
      <c r="T147" s="21">
        <f t="shared" si="20"/>
        <v>0.39</v>
      </c>
      <c r="U147" s="22">
        <f t="shared" si="21"/>
        <v>77.682251082251085</v>
      </c>
    </row>
    <row r="148" spans="1:32" s="6" customFormat="1" ht="15" customHeight="1" x14ac:dyDescent="0.35">
      <c r="A148" s="5">
        <v>147</v>
      </c>
      <c r="B148" s="7" t="s">
        <v>205</v>
      </c>
      <c r="C148" s="5" t="s">
        <v>208</v>
      </c>
      <c r="D148" s="5" t="s">
        <v>206</v>
      </c>
      <c r="E148" s="5" t="s">
        <v>207</v>
      </c>
      <c r="F148" s="5" t="s">
        <v>9</v>
      </c>
      <c r="G148" s="5" t="s">
        <v>71</v>
      </c>
      <c r="H148" s="5">
        <v>2018</v>
      </c>
      <c r="I148" s="5">
        <v>1100</v>
      </c>
      <c r="J148" s="5">
        <v>867</v>
      </c>
      <c r="K148" s="5">
        <f t="shared" si="22"/>
        <v>78.818181818181827</v>
      </c>
      <c r="L148" s="5">
        <v>2020</v>
      </c>
      <c r="M148" s="5">
        <v>1100</v>
      </c>
      <c r="N148" s="5">
        <v>880</v>
      </c>
      <c r="O148" s="5">
        <f t="shared" si="23"/>
        <v>80</v>
      </c>
      <c r="P148" s="5">
        <v>0.15763636363636366</v>
      </c>
      <c r="Q148" s="5">
        <v>0.24</v>
      </c>
      <c r="R148" s="12" t="s">
        <v>1961</v>
      </c>
      <c r="S148" s="13">
        <v>151</v>
      </c>
      <c r="T148" s="21">
        <f t="shared" si="20"/>
        <v>0.3775</v>
      </c>
      <c r="U148" s="22">
        <f t="shared" si="21"/>
        <v>77.51363636363638</v>
      </c>
    </row>
    <row r="149" spans="1:32" s="16" customFormat="1" ht="15" customHeight="1" x14ac:dyDescent="0.35">
      <c r="A149" s="5">
        <v>148</v>
      </c>
      <c r="B149" s="7" t="s">
        <v>106</v>
      </c>
      <c r="C149" s="5" t="s">
        <v>109</v>
      </c>
      <c r="D149" s="5" t="s">
        <v>107</v>
      </c>
      <c r="E149" s="5" t="s">
        <v>108</v>
      </c>
      <c r="F149" s="5" t="s">
        <v>9</v>
      </c>
      <c r="G149" s="5" t="s">
        <v>101</v>
      </c>
      <c r="H149" s="5">
        <v>2018</v>
      </c>
      <c r="I149" s="5">
        <v>1100</v>
      </c>
      <c r="J149" s="5">
        <v>921</v>
      </c>
      <c r="K149" s="5">
        <f t="shared" si="22"/>
        <v>83.727272727272734</v>
      </c>
      <c r="L149" s="5">
        <v>2020</v>
      </c>
      <c r="M149" s="5">
        <v>1100</v>
      </c>
      <c r="N149" s="5">
        <v>954</v>
      </c>
      <c r="O149" s="5">
        <f t="shared" si="23"/>
        <v>86.727272727272734</v>
      </c>
      <c r="P149" s="5">
        <v>0.16745454545454547</v>
      </c>
      <c r="Q149" s="5">
        <v>0.26018181818181818</v>
      </c>
      <c r="R149" s="12" t="s">
        <v>1888</v>
      </c>
      <c r="S149" s="13">
        <v>139</v>
      </c>
      <c r="T149" s="21">
        <f t="shared" si="20"/>
        <v>0.34749999999999998</v>
      </c>
      <c r="U149" s="22">
        <f t="shared" si="21"/>
        <v>77.513636363636365</v>
      </c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s="6" customFormat="1" ht="15" customHeight="1" x14ac:dyDescent="0.35">
      <c r="A150" s="5">
        <v>149</v>
      </c>
      <c r="B150" s="7" t="s">
        <v>154</v>
      </c>
      <c r="C150" s="5" t="s">
        <v>157</v>
      </c>
      <c r="D150" s="5" t="s">
        <v>155</v>
      </c>
      <c r="E150" s="5" t="s">
        <v>156</v>
      </c>
      <c r="F150" s="5" t="s">
        <v>51</v>
      </c>
      <c r="G150" s="5" t="s">
        <v>134</v>
      </c>
      <c r="H150" s="5">
        <v>2017</v>
      </c>
      <c r="I150" s="5">
        <v>1100</v>
      </c>
      <c r="J150" s="5">
        <v>903</v>
      </c>
      <c r="K150" s="5">
        <f t="shared" si="22"/>
        <v>82.090909090909093</v>
      </c>
      <c r="L150" s="5">
        <v>2019</v>
      </c>
      <c r="M150" s="5">
        <v>1100</v>
      </c>
      <c r="N150" s="5">
        <v>871</v>
      </c>
      <c r="O150" s="5">
        <f t="shared" si="23"/>
        <v>79.181818181818187</v>
      </c>
      <c r="P150" s="5">
        <v>0.16418181818181821</v>
      </c>
      <c r="Q150" s="5">
        <v>0.23754545454545456</v>
      </c>
      <c r="R150" s="12" t="s">
        <v>1970</v>
      </c>
      <c r="S150" s="13">
        <v>149</v>
      </c>
      <c r="T150" s="21">
        <f t="shared" si="20"/>
        <v>0.3725</v>
      </c>
      <c r="U150" s="22">
        <f t="shared" si="21"/>
        <v>77.422727272727272</v>
      </c>
    </row>
    <row r="151" spans="1:32" s="6" customFormat="1" ht="15" customHeight="1" x14ac:dyDescent="0.35">
      <c r="A151" s="5">
        <v>150</v>
      </c>
      <c r="B151" s="7" t="s">
        <v>300</v>
      </c>
      <c r="C151" s="5" t="s">
        <v>303</v>
      </c>
      <c r="D151" s="5" t="s">
        <v>301</v>
      </c>
      <c r="E151" s="5" t="s">
        <v>302</v>
      </c>
      <c r="F151" s="5" t="s">
        <v>51</v>
      </c>
      <c r="G151" s="5" t="s">
        <v>54</v>
      </c>
      <c r="H151" s="5">
        <v>2018</v>
      </c>
      <c r="I151" s="5">
        <v>1100</v>
      </c>
      <c r="J151" s="5">
        <v>943</v>
      </c>
      <c r="K151" s="5">
        <f t="shared" si="22"/>
        <v>85.727272727272734</v>
      </c>
      <c r="L151" s="5">
        <v>2020</v>
      </c>
      <c r="M151" s="5">
        <v>1100</v>
      </c>
      <c r="N151" s="5">
        <v>935</v>
      </c>
      <c r="O151" s="5">
        <f t="shared" si="23"/>
        <v>85</v>
      </c>
      <c r="P151" s="5">
        <v>0.17145454545454547</v>
      </c>
      <c r="Q151" s="5">
        <v>0.255</v>
      </c>
      <c r="R151" s="12" t="s">
        <v>1924</v>
      </c>
      <c r="S151" s="13">
        <v>139</v>
      </c>
      <c r="T151" s="21">
        <f t="shared" si="20"/>
        <v>0.34749999999999998</v>
      </c>
      <c r="U151" s="22">
        <f t="shared" si="21"/>
        <v>77.395454545454541</v>
      </c>
    </row>
    <row r="152" spans="1:32" s="6" customFormat="1" ht="15" customHeight="1" x14ac:dyDescent="0.35">
      <c r="A152" s="5">
        <v>151</v>
      </c>
      <c r="B152" s="7" t="s">
        <v>679</v>
      </c>
      <c r="C152" s="5" t="s">
        <v>196</v>
      </c>
      <c r="D152" s="5" t="s">
        <v>680</v>
      </c>
      <c r="E152" s="5" t="s">
        <v>681</v>
      </c>
      <c r="F152" s="5" t="s">
        <v>9</v>
      </c>
      <c r="G152" s="5" t="s">
        <v>41</v>
      </c>
      <c r="H152" s="5">
        <v>2018</v>
      </c>
      <c r="I152" s="5">
        <v>1100</v>
      </c>
      <c r="J152" s="5">
        <v>962</v>
      </c>
      <c r="K152" s="5">
        <f t="shared" si="22"/>
        <v>87.454545454545453</v>
      </c>
      <c r="L152" s="5">
        <v>2020</v>
      </c>
      <c r="M152" s="5">
        <v>1100</v>
      </c>
      <c r="N152" s="5">
        <v>966</v>
      </c>
      <c r="O152" s="5">
        <f t="shared" si="23"/>
        <v>87.818181818181813</v>
      </c>
      <c r="P152" s="5">
        <v>0.1749090909090909</v>
      </c>
      <c r="Q152" s="5">
        <v>0.26345454545454544</v>
      </c>
      <c r="R152" s="12" t="s">
        <v>1928</v>
      </c>
      <c r="S152" s="13">
        <v>134</v>
      </c>
      <c r="T152" s="21">
        <f t="shared" si="20"/>
        <v>0.33500000000000002</v>
      </c>
      <c r="U152" s="22">
        <f t="shared" si="21"/>
        <v>77.336363636363643</v>
      </c>
    </row>
    <row r="153" spans="1:32" s="6" customFormat="1" ht="15" customHeight="1" x14ac:dyDescent="0.35">
      <c r="A153" s="5">
        <v>152</v>
      </c>
      <c r="B153" s="7" t="s">
        <v>566</v>
      </c>
      <c r="C153" s="5" t="s">
        <v>569</v>
      </c>
      <c r="D153" s="5" t="s">
        <v>567</v>
      </c>
      <c r="E153" s="5" t="s">
        <v>568</v>
      </c>
      <c r="F153" s="5" t="s">
        <v>51</v>
      </c>
      <c r="G153" s="5" t="s">
        <v>564</v>
      </c>
      <c r="H153" s="5">
        <v>2018</v>
      </c>
      <c r="I153" s="5">
        <v>1100</v>
      </c>
      <c r="J153" s="5">
        <v>908</v>
      </c>
      <c r="K153" s="5">
        <f t="shared" si="22"/>
        <v>82.545454545454547</v>
      </c>
      <c r="L153" s="5">
        <v>2020</v>
      </c>
      <c r="M153" s="5">
        <v>1100</v>
      </c>
      <c r="N153" s="5">
        <v>915</v>
      </c>
      <c r="O153" s="5">
        <f t="shared" si="23"/>
        <v>83.181818181818173</v>
      </c>
      <c r="P153" s="5">
        <v>0.16509090909090909</v>
      </c>
      <c r="Q153" s="5">
        <v>0.24954545454545451</v>
      </c>
      <c r="R153" s="12" t="s">
        <v>1950</v>
      </c>
      <c r="S153" s="13">
        <v>143</v>
      </c>
      <c r="T153" s="21">
        <f t="shared" si="20"/>
        <v>0.35749999999999998</v>
      </c>
      <c r="U153" s="22">
        <f t="shared" si="21"/>
        <v>77.213636363636368</v>
      </c>
    </row>
    <row r="154" spans="1:32" s="6" customFormat="1" ht="15" customHeight="1" x14ac:dyDescent="0.35">
      <c r="A154" s="5">
        <v>153</v>
      </c>
      <c r="B154" s="7" t="s">
        <v>228</v>
      </c>
      <c r="C154" s="5" t="s">
        <v>231</v>
      </c>
      <c r="D154" s="5" t="s">
        <v>229</v>
      </c>
      <c r="E154" s="5" t="s">
        <v>230</v>
      </c>
      <c r="F154" s="5" t="s">
        <v>51</v>
      </c>
      <c r="G154" s="5" t="s">
        <v>73</v>
      </c>
      <c r="H154" s="5">
        <v>2018</v>
      </c>
      <c r="I154" s="5">
        <v>1100</v>
      </c>
      <c r="J154" s="5">
        <v>907</v>
      </c>
      <c r="K154" s="5">
        <f t="shared" si="22"/>
        <v>82.454545454545453</v>
      </c>
      <c r="L154" s="5">
        <v>2020</v>
      </c>
      <c r="M154" s="5">
        <v>1100</v>
      </c>
      <c r="N154" s="5">
        <v>1005</v>
      </c>
      <c r="O154" s="5">
        <f t="shared" si="23"/>
        <v>91.363636363636374</v>
      </c>
      <c r="P154" s="5">
        <v>0.16490909090909092</v>
      </c>
      <c r="Q154" s="5">
        <v>0.27409090909090911</v>
      </c>
      <c r="R154" s="12" t="s">
        <v>1956</v>
      </c>
      <c r="S154" s="13">
        <v>133</v>
      </c>
      <c r="T154" s="21">
        <f t="shared" si="20"/>
        <v>0.33250000000000002</v>
      </c>
      <c r="U154" s="22">
        <f t="shared" si="21"/>
        <v>77.150000000000006</v>
      </c>
    </row>
    <row r="155" spans="1:32" s="6" customFormat="1" ht="15" customHeight="1" x14ac:dyDescent="0.35">
      <c r="A155" s="5">
        <v>154</v>
      </c>
      <c r="B155" s="7" t="s">
        <v>796</v>
      </c>
      <c r="C155" s="5" t="s">
        <v>799</v>
      </c>
      <c r="D155" s="5" t="s">
        <v>797</v>
      </c>
      <c r="E155" s="5" t="s">
        <v>798</v>
      </c>
      <c r="F155" s="5" t="s">
        <v>9</v>
      </c>
      <c r="G155" s="5" t="s">
        <v>794</v>
      </c>
      <c r="H155" s="5">
        <v>2018</v>
      </c>
      <c r="I155" s="5">
        <v>1100</v>
      </c>
      <c r="J155" s="5">
        <v>836</v>
      </c>
      <c r="K155" s="5">
        <f t="shared" si="22"/>
        <v>76</v>
      </c>
      <c r="L155" s="5">
        <v>2020</v>
      </c>
      <c r="M155" s="5">
        <v>1100</v>
      </c>
      <c r="N155" s="5">
        <v>870</v>
      </c>
      <c r="O155" s="5">
        <f t="shared" si="23"/>
        <v>79.090909090909093</v>
      </c>
      <c r="P155" s="5">
        <v>0.15200000000000002</v>
      </c>
      <c r="Q155" s="5">
        <v>0.23727272727272725</v>
      </c>
      <c r="R155" s="12" t="s">
        <v>1971</v>
      </c>
      <c r="S155" s="13">
        <v>152</v>
      </c>
      <c r="T155" s="21">
        <f t="shared" si="20"/>
        <v>0.38</v>
      </c>
      <c r="U155" s="22">
        <f t="shared" si="21"/>
        <v>76.927272727272737</v>
      </c>
    </row>
    <row r="156" spans="1:32" s="6" customFormat="1" ht="15" customHeight="1" x14ac:dyDescent="0.35">
      <c r="A156" s="5">
        <v>155</v>
      </c>
      <c r="B156" s="7" t="s">
        <v>304</v>
      </c>
      <c r="C156" s="5" t="s">
        <v>307</v>
      </c>
      <c r="D156" s="5" t="s">
        <v>305</v>
      </c>
      <c r="E156" s="5" t="s">
        <v>306</v>
      </c>
      <c r="F156" s="5" t="s">
        <v>51</v>
      </c>
      <c r="G156" s="5" t="s">
        <v>54</v>
      </c>
      <c r="H156" s="5">
        <v>2017</v>
      </c>
      <c r="I156" s="5">
        <v>1100</v>
      </c>
      <c r="J156" s="5">
        <v>834</v>
      </c>
      <c r="K156" s="5">
        <f t="shared" si="22"/>
        <v>75.818181818181813</v>
      </c>
      <c r="L156" s="5">
        <v>2020</v>
      </c>
      <c r="M156" s="5">
        <v>1100</v>
      </c>
      <c r="N156" s="5">
        <v>915</v>
      </c>
      <c r="O156" s="5">
        <f t="shared" si="23"/>
        <v>83.181818181818173</v>
      </c>
      <c r="P156" s="5">
        <v>0.15163636363636365</v>
      </c>
      <c r="Q156" s="5">
        <v>0.24954545454545451</v>
      </c>
      <c r="R156" s="12" t="s">
        <v>1931</v>
      </c>
      <c r="S156" s="13">
        <v>147</v>
      </c>
      <c r="T156" s="21">
        <f t="shared" si="20"/>
        <v>0.36749999999999999</v>
      </c>
      <c r="U156" s="22">
        <f t="shared" si="21"/>
        <v>76.868181818181824</v>
      </c>
    </row>
    <row r="157" spans="1:32" s="6" customFormat="1" ht="15" customHeight="1" x14ac:dyDescent="0.35">
      <c r="A157" s="5">
        <v>156</v>
      </c>
      <c r="B157" s="7" t="s">
        <v>212</v>
      </c>
      <c r="C157" s="5" t="s">
        <v>215</v>
      </c>
      <c r="D157" s="5" t="s">
        <v>213</v>
      </c>
      <c r="E157" s="5" t="s">
        <v>214</v>
      </c>
      <c r="F157" s="5" t="s">
        <v>51</v>
      </c>
      <c r="G157" s="5" t="s">
        <v>71</v>
      </c>
      <c r="H157" s="5">
        <v>2017</v>
      </c>
      <c r="I157" s="5">
        <v>1100</v>
      </c>
      <c r="J157" s="5">
        <v>917</v>
      </c>
      <c r="K157" s="5">
        <f t="shared" si="22"/>
        <v>83.36363636363636</v>
      </c>
      <c r="L157" s="5">
        <v>2020</v>
      </c>
      <c r="M157" s="5">
        <v>1100</v>
      </c>
      <c r="N157" s="5">
        <v>894</v>
      </c>
      <c r="O157" s="5">
        <f t="shared" si="23"/>
        <v>81.27272727272728</v>
      </c>
      <c r="P157" s="5">
        <v>0.16672727272727272</v>
      </c>
      <c r="Q157" s="5">
        <v>0.24381818181818182</v>
      </c>
      <c r="R157" s="12" t="s">
        <v>1977</v>
      </c>
      <c r="S157" s="13">
        <v>143</v>
      </c>
      <c r="T157" s="21">
        <f t="shared" si="20"/>
        <v>0.35749999999999998</v>
      </c>
      <c r="U157" s="22">
        <f t="shared" si="21"/>
        <v>76.804545454545448</v>
      </c>
    </row>
    <row r="158" spans="1:32" s="16" customFormat="1" ht="15" customHeight="1" x14ac:dyDescent="0.35">
      <c r="A158" s="5">
        <v>157</v>
      </c>
      <c r="B158" s="7" t="s">
        <v>447</v>
      </c>
      <c r="C158" s="5" t="s">
        <v>450</v>
      </c>
      <c r="D158" s="5" t="s">
        <v>448</v>
      </c>
      <c r="E158" s="5" t="s">
        <v>449</v>
      </c>
      <c r="F158" s="5" t="s">
        <v>9</v>
      </c>
      <c r="G158" s="5" t="s">
        <v>10</v>
      </c>
      <c r="H158" s="5">
        <v>2018</v>
      </c>
      <c r="I158" s="5">
        <v>1100</v>
      </c>
      <c r="J158" s="5">
        <v>913</v>
      </c>
      <c r="K158" s="5">
        <f t="shared" si="22"/>
        <v>83</v>
      </c>
      <c r="L158" s="5">
        <v>2020</v>
      </c>
      <c r="M158" s="5">
        <v>1100</v>
      </c>
      <c r="N158" s="5">
        <v>941</v>
      </c>
      <c r="O158" s="5">
        <f t="shared" si="23"/>
        <v>85.545454545454547</v>
      </c>
      <c r="P158" s="5">
        <v>0.16600000000000001</v>
      </c>
      <c r="Q158" s="5">
        <v>0.25663636363636361</v>
      </c>
      <c r="R158" s="12" t="s">
        <v>1889</v>
      </c>
      <c r="S158" s="13">
        <v>138</v>
      </c>
      <c r="T158" s="21">
        <f t="shared" si="20"/>
        <v>0.34499999999999997</v>
      </c>
      <c r="U158" s="22">
        <f t="shared" si="21"/>
        <v>76.763636363636351</v>
      </c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s="6" customFormat="1" ht="15" customHeight="1" x14ac:dyDescent="0.35">
      <c r="A159" s="5">
        <v>158</v>
      </c>
      <c r="B159" s="7" t="s">
        <v>625</v>
      </c>
      <c r="C159" s="5" t="s">
        <v>628</v>
      </c>
      <c r="D159" s="5" t="s">
        <v>626</v>
      </c>
      <c r="E159" s="5" t="s">
        <v>627</v>
      </c>
      <c r="F159" s="5" t="s">
        <v>9</v>
      </c>
      <c r="G159" s="5" t="s">
        <v>32</v>
      </c>
      <c r="H159" s="5">
        <v>2017</v>
      </c>
      <c r="I159" s="5">
        <v>1100</v>
      </c>
      <c r="J159" s="5">
        <v>893</v>
      </c>
      <c r="K159" s="5">
        <f t="shared" si="22"/>
        <v>81.181818181818173</v>
      </c>
      <c r="L159" s="5">
        <v>2019</v>
      </c>
      <c r="M159" s="5">
        <v>1100</v>
      </c>
      <c r="N159" s="5">
        <v>907</v>
      </c>
      <c r="O159" s="5">
        <f t="shared" si="23"/>
        <v>82.454545454545453</v>
      </c>
      <c r="P159" s="5">
        <v>0.16236363636363638</v>
      </c>
      <c r="Q159" s="5">
        <v>0.24736363636363637</v>
      </c>
      <c r="R159" s="12" t="s">
        <v>1939</v>
      </c>
      <c r="S159" s="13">
        <v>143</v>
      </c>
      <c r="T159" s="21">
        <f t="shared" si="20"/>
        <v>0.35749999999999998</v>
      </c>
      <c r="U159" s="22">
        <f t="shared" si="21"/>
        <v>76.722727272727269</v>
      </c>
    </row>
    <row r="160" spans="1:32" s="6" customFormat="1" ht="15" customHeight="1" x14ac:dyDescent="0.35">
      <c r="A160" s="5">
        <v>159</v>
      </c>
      <c r="B160" s="7" t="s">
        <v>791</v>
      </c>
      <c r="C160" s="5" t="s">
        <v>795</v>
      </c>
      <c r="D160" s="5" t="s">
        <v>792</v>
      </c>
      <c r="E160" s="5" t="s">
        <v>793</v>
      </c>
      <c r="F160" s="5" t="s">
        <v>9</v>
      </c>
      <c r="G160" s="5" t="s">
        <v>794</v>
      </c>
      <c r="H160" s="5">
        <v>2018</v>
      </c>
      <c r="I160" s="5">
        <v>1100</v>
      </c>
      <c r="J160" s="5">
        <v>951</v>
      </c>
      <c r="K160" s="5">
        <f t="shared" si="22"/>
        <v>86.454545454545453</v>
      </c>
      <c r="L160" s="5">
        <v>2020</v>
      </c>
      <c r="M160" s="5">
        <v>1100</v>
      </c>
      <c r="N160" s="5">
        <v>995</v>
      </c>
      <c r="O160" s="5">
        <f t="shared" si="23"/>
        <v>90.454545454545453</v>
      </c>
      <c r="P160" s="5">
        <v>0.1729090909090909</v>
      </c>
      <c r="Q160" s="5">
        <v>0.27136363636363636</v>
      </c>
      <c r="R160" s="12" t="s">
        <v>1927</v>
      </c>
      <c r="S160" s="13">
        <v>129</v>
      </c>
      <c r="T160" s="21">
        <f t="shared" si="20"/>
        <v>0.32250000000000001</v>
      </c>
      <c r="U160" s="22">
        <f t="shared" si="21"/>
        <v>76.677272727272722</v>
      </c>
    </row>
    <row r="161" spans="1:32" s="6" customFormat="1" ht="15" customHeight="1" x14ac:dyDescent="0.35">
      <c r="A161" s="5">
        <v>160</v>
      </c>
      <c r="B161" s="7" t="s">
        <v>209</v>
      </c>
      <c r="C161" s="5" t="s">
        <v>196</v>
      </c>
      <c r="D161" s="5" t="s">
        <v>210</v>
      </c>
      <c r="E161" s="5" t="s">
        <v>211</v>
      </c>
      <c r="F161" s="5" t="s">
        <v>51</v>
      </c>
      <c r="G161" s="5" t="s">
        <v>71</v>
      </c>
      <c r="H161" s="5">
        <v>2017</v>
      </c>
      <c r="I161" s="5">
        <v>1100</v>
      </c>
      <c r="J161" s="5">
        <v>810</v>
      </c>
      <c r="K161" s="5">
        <f t="shared" si="22"/>
        <v>73.636363636363626</v>
      </c>
      <c r="L161" s="5">
        <v>2019</v>
      </c>
      <c r="M161" s="5">
        <v>1100</v>
      </c>
      <c r="N161" s="5">
        <v>864</v>
      </c>
      <c r="O161" s="5">
        <f t="shared" si="23"/>
        <v>78.545454545454547</v>
      </c>
      <c r="P161" s="5">
        <v>0.14727272727272728</v>
      </c>
      <c r="Q161" s="5">
        <v>0.23563636363636362</v>
      </c>
      <c r="R161" s="12" t="s">
        <v>1974</v>
      </c>
      <c r="S161" s="13">
        <v>153</v>
      </c>
      <c r="T161" s="21">
        <f t="shared" si="20"/>
        <v>0.38250000000000001</v>
      </c>
      <c r="U161" s="22">
        <f t="shared" si="21"/>
        <v>76.540909090909096</v>
      </c>
    </row>
    <row r="162" spans="1:32" s="6" customFormat="1" ht="15" customHeight="1" x14ac:dyDescent="0.35">
      <c r="A162" s="5">
        <v>161</v>
      </c>
      <c r="B162" s="7" t="s">
        <v>236</v>
      </c>
      <c r="C162" s="5" t="s">
        <v>239</v>
      </c>
      <c r="D162" s="5" t="s">
        <v>237</v>
      </c>
      <c r="E162" s="5" t="s">
        <v>238</v>
      </c>
      <c r="F162" s="5" t="s">
        <v>51</v>
      </c>
      <c r="G162" s="5" t="s">
        <v>73</v>
      </c>
      <c r="H162" s="5">
        <v>2018</v>
      </c>
      <c r="I162" s="5">
        <v>1100</v>
      </c>
      <c r="J162" s="5">
        <v>811</v>
      </c>
      <c r="K162" s="5">
        <f t="shared" si="22"/>
        <v>73.727272727272734</v>
      </c>
      <c r="L162" s="5">
        <v>2020</v>
      </c>
      <c r="M162" s="5">
        <v>1100</v>
      </c>
      <c r="N162" s="5">
        <v>939</v>
      </c>
      <c r="O162" s="5">
        <f t="shared" si="23"/>
        <v>85.36363636363636</v>
      </c>
      <c r="P162" s="5">
        <v>0.14745454545454548</v>
      </c>
      <c r="Q162" s="5">
        <v>0.25609090909090909</v>
      </c>
      <c r="R162" s="12" t="s">
        <v>1966</v>
      </c>
      <c r="S162" s="13">
        <v>143</v>
      </c>
      <c r="T162" s="21">
        <f t="shared" ref="T162:T193" si="24">(S162/200)/2</f>
        <v>0.35749999999999998</v>
      </c>
      <c r="U162" s="22">
        <f t="shared" ref="U162:U193" si="25">(P162+Q162+T162)*100</f>
        <v>76.104545454545459</v>
      </c>
    </row>
    <row r="163" spans="1:32" s="6" customFormat="1" ht="15" customHeight="1" x14ac:dyDescent="0.35">
      <c r="A163" s="5">
        <v>162</v>
      </c>
      <c r="B163" s="7" t="s">
        <v>605</v>
      </c>
      <c r="C163" s="5" t="s">
        <v>608</v>
      </c>
      <c r="D163" s="5" t="s">
        <v>606</v>
      </c>
      <c r="E163" s="5" t="s">
        <v>607</v>
      </c>
      <c r="F163" s="5" t="s">
        <v>9</v>
      </c>
      <c r="G163" s="5" t="s">
        <v>32</v>
      </c>
      <c r="H163" s="5">
        <v>2016</v>
      </c>
      <c r="I163" s="5">
        <v>1050</v>
      </c>
      <c r="J163" s="5">
        <v>759</v>
      </c>
      <c r="K163" s="5">
        <f t="shared" si="22"/>
        <v>72.285714285714292</v>
      </c>
      <c r="L163" s="5">
        <v>2019</v>
      </c>
      <c r="M163" s="5">
        <v>1100</v>
      </c>
      <c r="N163" s="5">
        <v>938</v>
      </c>
      <c r="O163" s="5">
        <f t="shared" si="23"/>
        <v>85.27272727272728</v>
      </c>
      <c r="P163" s="5">
        <v>0.14457142857142857</v>
      </c>
      <c r="Q163" s="5">
        <v>0.25581818181818183</v>
      </c>
      <c r="R163" s="12" t="s">
        <v>1918</v>
      </c>
      <c r="S163" s="13">
        <v>144</v>
      </c>
      <c r="T163" s="21">
        <f t="shared" si="24"/>
        <v>0.36</v>
      </c>
      <c r="U163" s="22">
        <f t="shared" si="25"/>
        <v>76.038961038961034</v>
      </c>
    </row>
    <row r="164" spans="1:32" s="6" customFormat="1" ht="15" customHeight="1" x14ac:dyDescent="0.35">
      <c r="A164" s="5">
        <v>163</v>
      </c>
      <c r="B164" s="7" t="s">
        <v>321</v>
      </c>
      <c r="C164" s="5" t="s">
        <v>324</v>
      </c>
      <c r="D164" s="5" t="s">
        <v>322</v>
      </c>
      <c r="E164" s="5" t="s">
        <v>323</v>
      </c>
      <c r="F164" s="5" t="s">
        <v>9</v>
      </c>
      <c r="G164" s="5" t="s">
        <v>311</v>
      </c>
      <c r="H164" s="5">
        <v>2018</v>
      </c>
      <c r="I164" s="5">
        <v>1100</v>
      </c>
      <c r="J164" s="5">
        <v>870</v>
      </c>
      <c r="K164" s="5">
        <f t="shared" si="22"/>
        <v>79.090909090909093</v>
      </c>
      <c r="L164" s="5">
        <v>2020</v>
      </c>
      <c r="M164" s="5">
        <v>1100</v>
      </c>
      <c r="N164" s="5">
        <v>805</v>
      </c>
      <c r="O164" s="5">
        <f t="shared" si="23"/>
        <v>73.181818181818187</v>
      </c>
      <c r="P164" s="5">
        <v>0.1581818181818182</v>
      </c>
      <c r="Q164" s="5">
        <v>0.21954545454545454</v>
      </c>
      <c r="R164" s="12" t="s">
        <v>1968</v>
      </c>
      <c r="S164" s="13">
        <v>153</v>
      </c>
      <c r="T164" s="21">
        <f t="shared" si="24"/>
        <v>0.38250000000000001</v>
      </c>
      <c r="U164" s="22">
        <f t="shared" si="25"/>
        <v>76.02272727272728</v>
      </c>
    </row>
    <row r="165" spans="1:32" s="16" customFormat="1" ht="15" customHeight="1" x14ac:dyDescent="0.35">
      <c r="A165" s="5">
        <v>164</v>
      </c>
      <c r="B165" s="7" t="s">
        <v>216</v>
      </c>
      <c r="C165" s="5" t="s">
        <v>219</v>
      </c>
      <c r="D165" s="5" t="s">
        <v>217</v>
      </c>
      <c r="E165" s="5" t="s">
        <v>218</v>
      </c>
      <c r="F165" s="5" t="s">
        <v>9</v>
      </c>
      <c r="G165" s="5" t="s">
        <v>71</v>
      </c>
      <c r="H165" s="5">
        <v>2018</v>
      </c>
      <c r="I165" s="5">
        <v>1100</v>
      </c>
      <c r="J165" s="5">
        <v>803</v>
      </c>
      <c r="K165" s="5">
        <f t="shared" si="22"/>
        <v>73</v>
      </c>
      <c r="L165" s="5">
        <v>2019</v>
      </c>
      <c r="M165" s="5">
        <v>1100</v>
      </c>
      <c r="N165" s="5">
        <v>903</v>
      </c>
      <c r="O165" s="5">
        <f t="shared" si="23"/>
        <v>82.090909090909093</v>
      </c>
      <c r="P165" s="5">
        <v>0.14599999999999999</v>
      </c>
      <c r="Q165" s="5">
        <v>0.24627272727272725</v>
      </c>
      <c r="R165" s="12" t="s">
        <v>1979</v>
      </c>
      <c r="S165" s="13">
        <v>147</v>
      </c>
      <c r="T165" s="21">
        <f t="shared" si="24"/>
        <v>0.36749999999999999</v>
      </c>
      <c r="U165" s="22">
        <f t="shared" si="25"/>
        <v>75.97727272727272</v>
      </c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s="16" customFormat="1" ht="15" customHeight="1" x14ac:dyDescent="0.35">
      <c r="A166" s="5">
        <v>165</v>
      </c>
      <c r="B166" s="7" t="s">
        <v>6</v>
      </c>
      <c r="C166" s="5" t="s">
        <v>11</v>
      </c>
      <c r="D166" s="5" t="s">
        <v>7</v>
      </c>
      <c r="E166" s="5" t="s">
        <v>8</v>
      </c>
      <c r="F166" s="5" t="s">
        <v>9</v>
      </c>
      <c r="G166" s="5" t="s">
        <v>10</v>
      </c>
      <c r="H166" s="5">
        <v>2018</v>
      </c>
      <c r="I166" s="5">
        <v>1100</v>
      </c>
      <c r="J166" s="5">
        <v>1032</v>
      </c>
      <c r="K166" s="5">
        <f t="shared" si="22"/>
        <v>93.818181818181827</v>
      </c>
      <c r="L166" s="5">
        <v>2020</v>
      </c>
      <c r="M166" s="5">
        <v>1100</v>
      </c>
      <c r="N166" s="5">
        <v>995</v>
      </c>
      <c r="O166" s="5">
        <f t="shared" si="23"/>
        <v>90.454545454545453</v>
      </c>
      <c r="P166" s="5">
        <v>0.18763636363636366</v>
      </c>
      <c r="Q166" s="5">
        <v>0.27136363636363636</v>
      </c>
      <c r="R166" s="12" t="s">
        <v>1801</v>
      </c>
      <c r="S166" s="13">
        <v>120</v>
      </c>
      <c r="T166" s="21">
        <f t="shared" si="24"/>
        <v>0.3</v>
      </c>
      <c r="U166" s="22">
        <f t="shared" si="25"/>
        <v>75.900000000000006</v>
      </c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s="6" customFormat="1" ht="15" customHeight="1" x14ac:dyDescent="0.35">
      <c r="A167" s="5">
        <v>166</v>
      </c>
      <c r="B167" s="7" t="s">
        <v>573</v>
      </c>
      <c r="C167" s="5" t="s">
        <v>576</v>
      </c>
      <c r="D167" s="5" t="s">
        <v>574</v>
      </c>
      <c r="E167" s="5" t="s">
        <v>575</v>
      </c>
      <c r="F167" s="5" t="s">
        <v>9</v>
      </c>
      <c r="G167" s="5" t="s">
        <v>564</v>
      </c>
      <c r="H167" s="5">
        <v>2017</v>
      </c>
      <c r="I167" s="5">
        <v>1100</v>
      </c>
      <c r="J167" s="5">
        <v>793</v>
      </c>
      <c r="K167" s="5">
        <f t="shared" ref="K167:K198" si="26">J167/I167*100</f>
        <v>72.090909090909093</v>
      </c>
      <c r="L167" s="5">
        <v>2019</v>
      </c>
      <c r="M167" s="5">
        <v>1100</v>
      </c>
      <c r="N167" s="5">
        <v>868</v>
      </c>
      <c r="O167" s="5">
        <f t="shared" ref="O167:O198" si="27">N167/M167*100</f>
        <v>78.909090909090907</v>
      </c>
      <c r="P167" s="5">
        <v>0.14418181818181819</v>
      </c>
      <c r="Q167" s="5">
        <v>0.2367272727272727</v>
      </c>
      <c r="R167" s="12" t="s">
        <v>1976</v>
      </c>
      <c r="S167" s="13">
        <v>151</v>
      </c>
      <c r="T167" s="21">
        <f t="shared" si="24"/>
        <v>0.3775</v>
      </c>
      <c r="U167" s="22">
        <f t="shared" si="25"/>
        <v>75.840909090909079</v>
      </c>
    </row>
    <row r="168" spans="1:32" s="6" customFormat="1" ht="15" customHeight="1" x14ac:dyDescent="0.35">
      <c r="A168" s="5">
        <v>167</v>
      </c>
      <c r="B168" s="7" t="s">
        <v>787</v>
      </c>
      <c r="C168" s="5" t="s">
        <v>790</v>
      </c>
      <c r="D168" s="5" t="s">
        <v>788</v>
      </c>
      <c r="E168" s="5" t="s">
        <v>789</v>
      </c>
      <c r="F168" s="5" t="s">
        <v>9</v>
      </c>
      <c r="G168" s="5" t="s">
        <v>22</v>
      </c>
      <c r="H168" s="5">
        <v>2017</v>
      </c>
      <c r="I168" s="5">
        <v>1100</v>
      </c>
      <c r="J168" s="5">
        <v>907</v>
      </c>
      <c r="K168" s="5">
        <f t="shared" si="26"/>
        <v>82.454545454545453</v>
      </c>
      <c r="L168" s="5">
        <v>2020</v>
      </c>
      <c r="M168" s="5">
        <v>1100</v>
      </c>
      <c r="N168" s="5">
        <v>917</v>
      </c>
      <c r="O168" s="5">
        <f t="shared" si="27"/>
        <v>83.36363636363636</v>
      </c>
      <c r="P168" s="5">
        <v>0.16490909090909092</v>
      </c>
      <c r="Q168" s="5">
        <v>0.25009090909090909</v>
      </c>
      <c r="R168" s="12" t="s">
        <v>1958</v>
      </c>
      <c r="S168" s="13">
        <v>137</v>
      </c>
      <c r="T168" s="21">
        <f t="shared" si="24"/>
        <v>0.34250000000000003</v>
      </c>
      <c r="U168" s="22">
        <f t="shared" si="25"/>
        <v>75.75</v>
      </c>
    </row>
    <row r="169" spans="1:32" s="6" customFormat="1" ht="15" customHeight="1" x14ac:dyDescent="0.35">
      <c r="A169" s="5">
        <v>168</v>
      </c>
      <c r="B169" s="7" t="s">
        <v>416</v>
      </c>
      <c r="C169" s="5" t="s">
        <v>419</v>
      </c>
      <c r="D169" s="5" t="s">
        <v>417</v>
      </c>
      <c r="E169" s="5" t="s">
        <v>418</v>
      </c>
      <c r="F169" s="5" t="s">
        <v>51</v>
      </c>
      <c r="G169" s="5" t="s">
        <v>395</v>
      </c>
      <c r="H169" s="5">
        <v>2017</v>
      </c>
      <c r="I169" s="5">
        <v>1050</v>
      </c>
      <c r="J169" s="5">
        <v>834</v>
      </c>
      <c r="K169" s="5">
        <f t="shared" si="26"/>
        <v>79.428571428571431</v>
      </c>
      <c r="L169" s="5">
        <v>2019</v>
      </c>
      <c r="M169" s="5">
        <v>1100</v>
      </c>
      <c r="N169" s="5">
        <v>985</v>
      </c>
      <c r="O169" s="5">
        <f t="shared" si="27"/>
        <v>89.545454545454547</v>
      </c>
      <c r="P169" s="5">
        <v>0.15885714285714286</v>
      </c>
      <c r="Q169" s="5">
        <v>0.26863636363636362</v>
      </c>
      <c r="R169" s="12" t="s">
        <v>1952</v>
      </c>
      <c r="S169" s="13">
        <v>132</v>
      </c>
      <c r="T169" s="21">
        <f t="shared" si="24"/>
        <v>0.33</v>
      </c>
      <c r="U169" s="22">
        <f t="shared" si="25"/>
        <v>75.749350649350646</v>
      </c>
    </row>
    <row r="170" spans="1:32" s="16" customFormat="1" ht="15" customHeight="1" x14ac:dyDescent="0.35">
      <c r="A170" s="5">
        <v>169</v>
      </c>
      <c r="B170" s="7" t="s">
        <v>184</v>
      </c>
      <c r="C170" s="5" t="s">
        <v>142</v>
      </c>
      <c r="D170" s="5" t="s">
        <v>185</v>
      </c>
      <c r="E170" s="5" t="s">
        <v>186</v>
      </c>
      <c r="F170" s="5" t="s">
        <v>9</v>
      </c>
      <c r="G170" s="5" t="s">
        <v>178</v>
      </c>
      <c r="H170" s="5">
        <v>2018</v>
      </c>
      <c r="I170" s="5">
        <v>1100</v>
      </c>
      <c r="J170" s="5">
        <v>934</v>
      </c>
      <c r="K170" s="5">
        <f t="shared" si="26"/>
        <v>84.909090909090907</v>
      </c>
      <c r="L170" s="5">
        <v>2020</v>
      </c>
      <c r="M170" s="5">
        <v>1100</v>
      </c>
      <c r="N170" s="5">
        <v>979</v>
      </c>
      <c r="O170" s="5">
        <f t="shared" si="27"/>
        <v>89</v>
      </c>
      <c r="P170" s="5">
        <v>0.16981818181818184</v>
      </c>
      <c r="Q170" s="5">
        <v>0.26700000000000002</v>
      </c>
      <c r="R170" s="12" t="s">
        <v>1923</v>
      </c>
      <c r="S170" s="13">
        <v>128</v>
      </c>
      <c r="T170" s="21">
        <f t="shared" si="24"/>
        <v>0.32</v>
      </c>
      <c r="U170" s="22">
        <f t="shared" si="25"/>
        <v>75.681818181818187</v>
      </c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s="6" customFormat="1" ht="15" customHeight="1" x14ac:dyDescent="0.35">
      <c r="A171" s="5">
        <v>170</v>
      </c>
      <c r="B171" s="7" t="s">
        <v>404</v>
      </c>
      <c r="C171" s="5" t="s">
        <v>407</v>
      </c>
      <c r="D171" s="5" t="s">
        <v>405</v>
      </c>
      <c r="E171" s="5" t="s">
        <v>406</v>
      </c>
      <c r="F171" s="5" t="s">
        <v>51</v>
      </c>
      <c r="G171" s="5" t="s">
        <v>395</v>
      </c>
      <c r="H171" s="5">
        <v>2017</v>
      </c>
      <c r="I171" s="5">
        <v>1100</v>
      </c>
      <c r="J171" s="5">
        <v>785</v>
      </c>
      <c r="K171" s="5">
        <f t="shared" si="26"/>
        <v>71.36363636363636</v>
      </c>
      <c r="L171" s="5">
        <v>2019</v>
      </c>
      <c r="M171" s="5">
        <v>1100</v>
      </c>
      <c r="N171" s="5">
        <v>889</v>
      </c>
      <c r="O171" s="5">
        <f t="shared" si="27"/>
        <v>80.818181818181827</v>
      </c>
      <c r="P171" s="5">
        <v>0.14272727272727273</v>
      </c>
      <c r="Q171" s="5">
        <v>0.24245454545454545</v>
      </c>
      <c r="R171" s="12" t="s">
        <v>1932</v>
      </c>
      <c r="S171" s="13">
        <v>148</v>
      </c>
      <c r="T171" s="21">
        <f t="shared" si="24"/>
        <v>0.37</v>
      </c>
      <c r="U171" s="22">
        <f t="shared" si="25"/>
        <v>75.518181818181816</v>
      </c>
    </row>
    <row r="172" spans="1:32" s="6" customFormat="1" ht="15" customHeight="1" x14ac:dyDescent="0.35">
      <c r="A172" s="5">
        <v>171</v>
      </c>
      <c r="B172" s="7" t="s">
        <v>570</v>
      </c>
      <c r="C172" s="5" t="s">
        <v>240</v>
      </c>
      <c r="D172" s="5" t="s">
        <v>571</v>
      </c>
      <c r="E172" s="5" t="s">
        <v>572</v>
      </c>
      <c r="F172" s="5" t="s">
        <v>9</v>
      </c>
      <c r="G172" s="5" t="s">
        <v>564</v>
      </c>
      <c r="H172" s="5">
        <v>2016</v>
      </c>
      <c r="I172" s="5">
        <v>1050</v>
      </c>
      <c r="J172" s="5">
        <v>805</v>
      </c>
      <c r="K172" s="5">
        <f t="shared" si="26"/>
        <v>76.666666666666671</v>
      </c>
      <c r="L172" s="5">
        <v>2019</v>
      </c>
      <c r="M172" s="5">
        <v>1100</v>
      </c>
      <c r="N172" s="5">
        <v>951</v>
      </c>
      <c r="O172" s="5">
        <f t="shared" si="27"/>
        <v>86.454545454545453</v>
      </c>
      <c r="P172" s="5">
        <v>0.15333333333333335</v>
      </c>
      <c r="Q172" s="5">
        <v>0.25936363636363635</v>
      </c>
      <c r="R172" s="12" t="s">
        <v>1969</v>
      </c>
      <c r="S172" s="13">
        <v>135</v>
      </c>
      <c r="T172" s="21">
        <f t="shared" si="24"/>
        <v>0.33750000000000002</v>
      </c>
      <c r="U172" s="22">
        <f t="shared" si="25"/>
        <v>75.019696969696966</v>
      </c>
    </row>
    <row r="173" spans="1:32" s="6" customFormat="1" ht="15" customHeight="1" x14ac:dyDescent="0.35">
      <c r="A173" s="5">
        <v>172</v>
      </c>
      <c r="B173" s="7" t="s">
        <v>412</v>
      </c>
      <c r="C173" s="5" t="s">
        <v>415</v>
      </c>
      <c r="D173" s="5" t="s">
        <v>413</v>
      </c>
      <c r="E173" s="5" t="s">
        <v>414</v>
      </c>
      <c r="F173" s="5" t="s">
        <v>9</v>
      </c>
      <c r="G173" s="5" t="s">
        <v>395</v>
      </c>
      <c r="H173" s="5">
        <v>2018</v>
      </c>
      <c r="I173" s="5">
        <v>1100</v>
      </c>
      <c r="J173" s="5">
        <v>904</v>
      </c>
      <c r="K173" s="5">
        <f t="shared" si="26"/>
        <v>82.181818181818173</v>
      </c>
      <c r="L173" s="5">
        <v>2020</v>
      </c>
      <c r="M173" s="5">
        <v>1100</v>
      </c>
      <c r="N173" s="5">
        <v>906</v>
      </c>
      <c r="O173" s="5">
        <f t="shared" si="27"/>
        <v>82.36363636363636</v>
      </c>
      <c r="P173" s="5">
        <v>0.16436363636363638</v>
      </c>
      <c r="Q173" s="5">
        <v>0.24709090909090908</v>
      </c>
      <c r="R173" s="12" t="s">
        <v>1943</v>
      </c>
      <c r="S173" s="13">
        <v>133</v>
      </c>
      <c r="T173" s="21">
        <f t="shared" si="24"/>
        <v>0.33250000000000002</v>
      </c>
      <c r="U173" s="22">
        <f t="shared" si="25"/>
        <v>74.395454545454555</v>
      </c>
    </row>
    <row r="174" spans="1:32" s="6" customFormat="1" ht="15" customHeight="1" x14ac:dyDescent="0.35">
      <c r="A174" s="5">
        <v>173</v>
      </c>
      <c r="B174" s="7" t="s">
        <v>350</v>
      </c>
      <c r="C174" s="5" t="s">
        <v>353</v>
      </c>
      <c r="D174" s="5" t="s">
        <v>351</v>
      </c>
      <c r="E174" s="5" t="s">
        <v>352</v>
      </c>
      <c r="F174" s="5" t="s">
        <v>51</v>
      </c>
      <c r="G174" s="5" t="s">
        <v>340</v>
      </c>
      <c r="H174" s="5">
        <v>2016</v>
      </c>
      <c r="I174" s="5">
        <v>1050</v>
      </c>
      <c r="J174" s="5">
        <v>841</v>
      </c>
      <c r="K174" s="5">
        <f t="shared" si="26"/>
        <v>80.095238095238102</v>
      </c>
      <c r="L174" s="5">
        <v>2018</v>
      </c>
      <c r="M174" s="5">
        <v>1100</v>
      </c>
      <c r="N174" s="5">
        <v>853</v>
      </c>
      <c r="O174" s="5">
        <f t="shared" si="27"/>
        <v>77.545454545454547</v>
      </c>
      <c r="P174" s="5">
        <v>0.16019047619047622</v>
      </c>
      <c r="Q174" s="5">
        <v>0.23263636363636364</v>
      </c>
      <c r="R174" s="12" t="s">
        <v>1941</v>
      </c>
      <c r="S174" s="13">
        <v>140</v>
      </c>
      <c r="T174" s="21">
        <f t="shared" si="24"/>
        <v>0.35</v>
      </c>
      <c r="U174" s="22">
        <f t="shared" si="25"/>
        <v>74.282683982683977</v>
      </c>
    </row>
    <row r="175" spans="1:32" s="6" customFormat="1" ht="15" customHeight="1" x14ac:dyDescent="0.35">
      <c r="A175" s="5">
        <v>174</v>
      </c>
      <c r="B175" s="7" t="s">
        <v>147</v>
      </c>
      <c r="C175" s="5" t="s">
        <v>150</v>
      </c>
      <c r="D175" s="5" t="s">
        <v>148</v>
      </c>
      <c r="E175" s="5" t="s">
        <v>149</v>
      </c>
      <c r="F175" s="5" t="s">
        <v>51</v>
      </c>
      <c r="G175" s="5" t="s">
        <v>134</v>
      </c>
      <c r="H175" s="5">
        <v>2017</v>
      </c>
      <c r="I175" s="5">
        <v>1100</v>
      </c>
      <c r="J175" s="5">
        <v>863</v>
      </c>
      <c r="K175" s="5">
        <f t="shared" si="26"/>
        <v>78.454545454545453</v>
      </c>
      <c r="L175" s="5">
        <v>2019</v>
      </c>
      <c r="M175" s="5">
        <v>1100</v>
      </c>
      <c r="N175" s="5">
        <v>919</v>
      </c>
      <c r="O175" s="5">
        <f t="shared" si="27"/>
        <v>83.545454545454547</v>
      </c>
      <c r="P175" s="5">
        <v>0.15690909090909091</v>
      </c>
      <c r="Q175" s="5">
        <v>0.2506363636363636</v>
      </c>
      <c r="R175" s="12" t="s">
        <v>1962</v>
      </c>
      <c r="S175" s="13">
        <v>134</v>
      </c>
      <c r="T175" s="21">
        <f t="shared" si="24"/>
        <v>0.33500000000000002</v>
      </c>
      <c r="U175" s="22">
        <f t="shared" si="25"/>
        <v>74.254545454545465</v>
      </c>
    </row>
    <row r="176" spans="1:32" s="16" customFormat="1" ht="15" customHeight="1" x14ac:dyDescent="0.35">
      <c r="A176" s="5">
        <v>175</v>
      </c>
      <c r="B176" s="7" t="s">
        <v>408</v>
      </c>
      <c r="C176" s="5" t="s">
        <v>411</v>
      </c>
      <c r="D176" s="5" t="s">
        <v>409</v>
      </c>
      <c r="E176" s="5" t="s">
        <v>410</v>
      </c>
      <c r="F176" s="5" t="s">
        <v>9</v>
      </c>
      <c r="G176" s="5" t="s">
        <v>395</v>
      </c>
      <c r="H176" s="5">
        <v>2018</v>
      </c>
      <c r="I176" s="5">
        <v>1100</v>
      </c>
      <c r="J176" s="5">
        <v>956</v>
      </c>
      <c r="K176" s="5">
        <f t="shared" si="26"/>
        <v>86.909090909090907</v>
      </c>
      <c r="L176" s="5">
        <v>2020</v>
      </c>
      <c r="M176" s="5">
        <v>1100</v>
      </c>
      <c r="N176" s="5">
        <v>966</v>
      </c>
      <c r="O176" s="5">
        <f t="shared" si="27"/>
        <v>87.818181818181813</v>
      </c>
      <c r="P176" s="5">
        <v>0.17381818181818184</v>
      </c>
      <c r="Q176" s="5">
        <v>0.26345454545454544</v>
      </c>
      <c r="R176" s="12" t="s">
        <v>1942</v>
      </c>
      <c r="S176" s="13">
        <v>122</v>
      </c>
      <c r="T176" s="21">
        <f t="shared" si="24"/>
        <v>0.30499999999999999</v>
      </c>
      <c r="U176" s="22">
        <f t="shared" si="25"/>
        <v>74.22727272727272</v>
      </c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s="16" customFormat="1" ht="15" customHeight="1" x14ac:dyDescent="0.35">
      <c r="A177" s="5">
        <v>176</v>
      </c>
      <c r="B177" s="7" t="s">
        <v>136</v>
      </c>
      <c r="C177" s="5" t="s">
        <v>422</v>
      </c>
      <c r="D177" s="5" t="s">
        <v>420</v>
      </c>
      <c r="E177" s="5" t="s">
        <v>421</v>
      </c>
      <c r="F177" s="5" t="s">
        <v>9</v>
      </c>
      <c r="G177" s="5" t="s">
        <v>395</v>
      </c>
      <c r="H177" s="5">
        <v>2018</v>
      </c>
      <c r="I177" s="5">
        <v>1100</v>
      </c>
      <c r="J177" s="5">
        <v>857</v>
      </c>
      <c r="K177" s="5">
        <f t="shared" si="26"/>
        <v>77.909090909090907</v>
      </c>
      <c r="L177" s="5">
        <v>2020</v>
      </c>
      <c r="M177" s="5">
        <v>1100</v>
      </c>
      <c r="N177" s="5">
        <v>853</v>
      </c>
      <c r="O177" s="5">
        <f t="shared" si="27"/>
        <v>77.545454545454547</v>
      </c>
      <c r="P177" s="5">
        <v>0.15581818181818183</v>
      </c>
      <c r="Q177" s="5">
        <v>0.23263636363636364</v>
      </c>
      <c r="R177" s="12" t="s">
        <v>1960</v>
      </c>
      <c r="S177" s="13">
        <v>140</v>
      </c>
      <c r="T177" s="21">
        <f t="shared" si="24"/>
        <v>0.35</v>
      </c>
      <c r="U177" s="22">
        <f t="shared" si="25"/>
        <v>73.845454545454544</v>
      </c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s="16" customFormat="1" ht="15" customHeight="1" x14ac:dyDescent="0.35">
      <c r="A178" s="5">
        <v>177</v>
      </c>
      <c r="B178" s="7" t="s">
        <v>317</v>
      </c>
      <c r="C178" s="5" t="s">
        <v>320</v>
      </c>
      <c r="D178" s="5" t="s">
        <v>318</v>
      </c>
      <c r="E178" s="5" t="s">
        <v>319</v>
      </c>
      <c r="F178" s="5" t="s">
        <v>9</v>
      </c>
      <c r="G178" s="5" t="s">
        <v>311</v>
      </c>
      <c r="H178" s="5">
        <v>2017</v>
      </c>
      <c r="I178" s="5">
        <v>1100</v>
      </c>
      <c r="J178" s="5">
        <v>950</v>
      </c>
      <c r="K178" s="5">
        <f t="shared" si="26"/>
        <v>86.36363636363636</v>
      </c>
      <c r="L178" s="5">
        <v>2019</v>
      </c>
      <c r="M178" s="5">
        <v>1100</v>
      </c>
      <c r="N178" s="5">
        <v>928</v>
      </c>
      <c r="O178" s="5">
        <f t="shared" si="27"/>
        <v>84.36363636363636</v>
      </c>
      <c r="P178" s="5">
        <v>0.17272727272727273</v>
      </c>
      <c r="Q178" s="5">
        <v>0.25309090909090909</v>
      </c>
      <c r="R178" s="12" t="s">
        <v>1949</v>
      </c>
      <c r="S178" s="13">
        <v>125</v>
      </c>
      <c r="T178" s="21">
        <f t="shared" si="24"/>
        <v>0.3125</v>
      </c>
      <c r="U178" s="22">
        <f t="shared" si="25"/>
        <v>73.831818181818193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s="6" customFormat="1" ht="15" customHeight="1" x14ac:dyDescent="0.35">
      <c r="A179" s="5">
        <v>178</v>
      </c>
      <c r="B179" s="7" t="s">
        <v>783</v>
      </c>
      <c r="C179" s="5" t="s">
        <v>786</v>
      </c>
      <c r="D179" s="5" t="s">
        <v>784</v>
      </c>
      <c r="E179" s="5" t="s">
        <v>785</v>
      </c>
      <c r="F179" s="5" t="s">
        <v>9</v>
      </c>
      <c r="G179" s="5" t="s">
        <v>22</v>
      </c>
      <c r="H179" s="5">
        <v>2018</v>
      </c>
      <c r="I179" s="5">
        <v>1100</v>
      </c>
      <c r="J179" s="5">
        <v>915</v>
      </c>
      <c r="K179" s="5">
        <f t="shared" si="26"/>
        <v>83.181818181818173</v>
      </c>
      <c r="L179" s="5">
        <v>2020</v>
      </c>
      <c r="M179" s="5">
        <v>1100</v>
      </c>
      <c r="N179" s="5">
        <v>890</v>
      </c>
      <c r="O179" s="5">
        <f t="shared" si="27"/>
        <v>80.909090909090907</v>
      </c>
      <c r="P179" s="5">
        <v>0.16636363636363638</v>
      </c>
      <c r="Q179" s="5">
        <v>0.24272727272727271</v>
      </c>
      <c r="R179" s="12" t="s">
        <v>1946</v>
      </c>
      <c r="S179" s="13">
        <v>131</v>
      </c>
      <c r="T179" s="21">
        <f t="shared" si="24"/>
        <v>0.32750000000000001</v>
      </c>
      <c r="U179" s="22">
        <f t="shared" si="25"/>
        <v>73.659090909090907</v>
      </c>
    </row>
    <row r="180" spans="1:32" s="6" customFormat="1" ht="15" customHeight="1" x14ac:dyDescent="0.35">
      <c r="A180" s="5">
        <v>179</v>
      </c>
      <c r="B180" s="7" t="s">
        <v>325</v>
      </c>
      <c r="C180" s="5" t="s">
        <v>328</v>
      </c>
      <c r="D180" s="5" t="s">
        <v>326</v>
      </c>
      <c r="E180" s="5" t="s">
        <v>327</v>
      </c>
      <c r="F180" s="5" t="s">
        <v>51</v>
      </c>
      <c r="G180" s="5" t="s">
        <v>311</v>
      </c>
      <c r="H180" s="5">
        <v>2018</v>
      </c>
      <c r="I180" s="5">
        <v>1100</v>
      </c>
      <c r="J180" s="5">
        <v>913</v>
      </c>
      <c r="K180" s="5">
        <f t="shared" si="26"/>
        <v>83</v>
      </c>
      <c r="L180" s="5">
        <v>2020</v>
      </c>
      <c r="M180" s="5">
        <v>1100</v>
      </c>
      <c r="N180" s="5">
        <v>890</v>
      </c>
      <c r="O180" s="5">
        <f t="shared" si="27"/>
        <v>80.909090909090907</v>
      </c>
      <c r="P180" s="5">
        <v>0.16600000000000001</v>
      </c>
      <c r="Q180" s="5">
        <v>0.24272727272727271</v>
      </c>
      <c r="R180" s="12" t="s">
        <v>1972</v>
      </c>
      <c r="S180" s="13">
        <v>131</v>
      </c>
      <c r="T180" s="21">
        <f t="shared" si="24"/>
        <v>0.32750000000000001</v>
      </c>
      <c r="U180" s="22">
        <f t="shared" si="25"/>
        <v>73.622727272727275</v>
      </c>
    </row>
    <row r="181" spans="1:32" s="6" customFormat="1" ht="15" customHeight="1" x14ac:dyDescent="0.35">
      <c r="A181" s="5">
        <v>180</v>
      </c>
      <c r="B181" s="7" t="s">
        <v>736</v>
      </c>
      <c r="C181" s="5" t="s">
        <v>739</v>
      </c>
      <c r="D181" s="5" t="s">
        <v>737</v>
      </c>
      <c r="E181" s="5" t="s">
        <v>738</v>
      </c>
      <c r="F181" s="5" t="s">
        <v>9</v>
      </c>
      <c r="G181" s="5" t="s">
        <v>730</v>
      </c>
      <c r="H181" s="5">
        <v>2018</v>
      </c>
      <c r="I181" s="5">
        <v>1100</v>
      </c>
      <c r="J181" s="5">
        <v>995</v>
      </c>
      <c r="K181" s="5">
        <f t="shared" si="26"/>
        <v>90.454545454545453</v>
      </c>
      <c r="L181" s="5">
        <v>2020</v>
      </c>
      <c r="M181" s="5">
        <v>1100</v>
      </c>
      <c r="N181" s="5">
        <v>853</v>
      </c>
      <c r="O181" s="5">
        <f t="shared" si="27"/>
        <v>77.545454545454547</v>
      </c>
      <c r="P181" s="5">
        <f>J181/I181*0.2</f>
        <v>0.18090909090909091</v>
      </c>
      <c r="Q181" s="5">
        <f>N181/M181*0.3</f>
        <v>0.23263636363636364</v>
      </c>
      <c r="R181" s="12" t="s">
        <v>1982</v>
      </c>
      <c r="S181" s="13">
        <v>129</v>
      </c>
      <c r="T181" s="21">
        <f t="shared" si="24"/>
        <v>0.32250000000000001</v>
      </c>
      <c r="U181" s="22">
        <f t="shared" si="25"/>
        <v>73.604545454545459</v>
      </c>
    </row>
    <row r="182" spans="1:32" s="6" customFormat="1" ht="15" customHeight="1" x14ac:dyDescent="0.35">
      <c r="A182" s="5">
        <v>181</v>
      </c>
      <c r="B182" s="7" t="s">
        <v>387</v>
      </c>
      <c r="C182" s="5" t="s">
        <v>390</v>
      </c>
      <c r="D182" s="5" t="s">
        <v>388</v>
      </c>
      <c r="E182" s="5" t="s">
        <v>389</v>
      </c>
      <c r="F182" s="5" t="s">
        <v>51</v>
      </c>
      <c r="G182" s="5" t="s">
        <v>385</v>
      </c>
      <c r="H182" s="5">
        <v>2018</v>
      </c>
      <c r="I182" s="5">
        <v>1100</v>
      </c>
      <c r="J182" s="5">
        <v>900</v>
      </c>
      <c r="K182" s="5">
        <f t="shared" si="26"/>
        <v>81.818181818181827</v>
      </c>
      <c r="L182" s="5">
        <v>2020</v>
      </c>
      <c r="M182" s="5">
        <v>1100</v>
      </c>
      <c r="N182" s="5">
        <v>851</v>
      </c>
      <c r="O182" s="5">
        <f t="shared" si="27"/>
        <v>77.363636363636374</v>
      </c>
      <c r="P182" s="5">
        <v>0.16363636363636366</v>
      </c>
      <c r="Q182" s="5">
        <v>0.2320909090909091</v>
      </c>
      <c r="R182" s="12" t="s">
        <v>1985</v>
      </c>
      <c r="S182" s="13">
        <v>136</v>
      </c>
      <c r="T182" s="21">
        <f t="shared" si="24"/>
        <v>0.34</v>
      </c>
      <c r="U182" s="22">
        <f t="shared" si="25"/>
        <v>73.572727272727278</v>
      </c>
    </row>
    <row r="183" spans="1:32" s="6" customFormat="1" ht="15" customHeight="1" x14ac:dyDescent="0.35">
      <c r="A183" s="5">
        <v>182</v>
      </c>
      <c r="B183" s="7" t="s">
        <v>114</v>
      </c>
      <c r="C183" s="5" t="s">
        <v>117</v>
      </c>
      <c r="D183" s="5" t="s">
        <v>115</v>
      </c>
      <c r="E183" s="5" t="s">
        <v>116</v>
      </c>
      <c r="F183" s="5" t="s">
        <v>51</v>
      </c>
      <c r="G183" s="5" t="s">
        <v>53</v>
      </c>
      <c r="H183" s="5">
        <v>2018</v>
      </c>
      <c r="I183" s="5">
        <v>1100</v>
      </c>
      <c r="J183" s="5">
        <v>920</v>
      </c>
      <c r="K183" s="5">
        <f t="shared" si="26"/>
        <v>83.636363636363626</v>
      </c>
      <c r="L183" s="5">
        <v>2020</v>
      </c>
      <c r="M183" s="5">
        <v>1100</v>
      </c>
      <c r="N183" s="5">
        <v>865</v>
      </c>
      <c r="O183" s="5">
        <f t="shared" si="27"/>
        <v>78.63636363636364</v>
      </c>
      <c r="P183" s="5">
        <v>0.16727272727272727</v>
      </c>
      <c r="Q183" s="5">
        <v>0.2359090909090909</v>
      </c>
      <c r="R183" s="12" t="s">
        <v>1922</v>
      </c>
      <c r="S183" s="13">
        <v>133</v>
      </c>
      <c r="T183" s="21">
        <f t="shared" si="24"/>
        <v>0.33250000000000002</v>
      </c>
      <c r="U183" s="22">
        <f t="shared" si="25"/>
        <v>73.568181818181827</v>
      </c>
    </row>
    <row r="184" spans="1:32" s="6" customFormat="1" ht="15" customHeight="1" x14ac:dyDescent="0.35">
      <c r="A184" s="5">
        <v>183</v>
      </c>
      <c r="B184" s="7" t="s">
        <v>201</v>
      </c>
      <c r="C184" s="5" t="s">
        <v>204</v>
      </c>
      <c r="D184" s="5" t="s">
        <v>202</v>
      </c>
      <c r="E184" s="5" t="s">
        <v>203</v>
      </c>
      <c r="F184" s="5" t="s">
        <v>51</v>
      </c>
      <c r="G184" s="5" t="s">
        <v>71</v>
      </c>
      <c r="H184" s="5">
        <v>2017</v>
      </c>
      <c r="I184" s="5">
        <v>1100</v>
      </c>
      <c r="J184" s="5">
        <v>901</v>
      </c>
      <c r="K184" s="5">
        <f t="shared" si="26"/>
        <v>81.909090909090907</v>
      </c>
      <c r="L184" s="5">
        <v>2019</v>
      </c>
      <c r="M184" s="5">
        <v>1100</v>
      </c>
      <c r="N184" s="5">
        <v>905</v>
      </c>
      <c r="O184" s="5">
        <f t="shared" si="27"/>
        <v>82.27272727272728</v>
      </c>
      <c r="P184" s="5">
        <f>J184/I184*0.2</f>
        <v>0.16381818181818183</v>
      </c>
      <c r="Q184" s="5">
        <f>N184/M184*0.3</f>
        <v>0.24681818181818183</v>
      </c>
      <c r="R184" s="12" t="s">
        <v>1954</v>
      </c>
      <c r="S184" s="13">
        <v>130</v>
      </c>
      <c r="T184" s="21">
        <f t="shared" si="24"/>
        <v>0.32500000000000001</v>
      </c>
      <c r="U184" s="22">
        <f t="shared" si="25"/>
        <v>73.563636363636363</v>
      </c>
    </row>
    <row r="185" spans="1:32" s="16" customFormat="1" ht="15" customHeight="1" x14ac:dyDescent="0.35">
      <c r="A185" s="5">
        <v>184</v>
      </c>
      <c r="B185" s="7" t="s">
        <v>379</v>
      </c>
      <c r="C185" s="5" t="s">
        <v>166</v>
      </c>
      <c r="D185" s="5" t="s">
        <v>380</v>
      </c>
      <c r="E185" s="5" t="s">
        <v>381</v>
      </c>
      <c r="F185" s="5" t="s">
        <v>9</v>
      </c>
      <c r="G185" s="5" t="s">
        <v>369</v>
      </c>
      <c r="H185" s="5">
        <v>2018</v>
      </c>
      <c r="I185" s="5">
        <v>1100</v>
      </c>
      <c r="J185" s="5">
        <v>874</v>
      </c>
      <c r="K185" s="5">
        <f t="shared" si="26"/>
        <v>79.454545454545453</v>
      </c>
      <c r="L185" s="5">
        <v>2020</v>
      </c>
      <c r="M185" s="5">
        <v>1100</v>
      </c>
      <c r="N185" s="5">
        <v>878</v>
      </c>
      <c r="O185" s="5">
        <f t="shared" si="27"/>
        <v>79.818181818181827</v>
      </c>
      <c r="P185" s="5">
        <v>0.15890909090909092</v>
      </c>
      <c r="Q185" s="5">
        <v>0.23945454545454545</v>
      </c>
      <c r="R185" s="12" t="s">
        <v>1967</v>
      </c>
      <c r="S185" s="13">
        <v>132</v>
      </c>
      <c r="T185" s="21">
        <f t="shared" si="24"/>
        <v>0.33</v>
      </c>
      <c r="U185" s="22">
        <f t="shared" si="25"/>
        <v>72.836363636363629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s="16" customFormat="1" ht="15" customHeight="1" x14ac:dyDescent="0.35">
      <c r="A186" s="5">
        <v>185</v>
      </c>
      <c r="B186" s="7" t="s">
        <v>151</v>
      </c>
      <c r="C186" s="5" t="s">
        <v>140</v>
      </c>
      <c r="D186" s="5" t="s">
        <v>152</v>
      </c>
      <c r="E186" s="5" t="s">
        <v>153</v>
      </c>
      <c r="F186" s="5" t="s">
        <v>51</v>
      </c>
      <c r="G186" s="5" t="s">
        <v>134</v>
      </c>
      <c r="H186" s="5">
        <v>2018</v>
      </c>
      <c r="I186" s="5">
        <v>1100</v>
      </c>
      <c r="J186" s="5">
        <v>911</v>
      </c>
      <c r="K186" s="5">
        <f t="shared" si="26"/>
        <v>82.818181818181813</v>
      </c>
      <c r="L186" s="5">
        <v>2020</v>
      </c>
      <c r="M186" s="5">
        <v>1100</v>
      </c>
      <c r="N186" s="5">
        <v>880</v>
      </c>
      <c r="O186" s="5">
        <f t="shared" si="27"/>
        <v>80</v>
      </c>
      <c r="P186" s="5">
        <v>0.16563636363636364</v>
      </c>
      <c r="Q186" s="5">
        <v>0.24</v>
      </c>
      <c r="R186" s="12" t="s">
        <v>1965</v>
      </c>
      <c r="S186" s="13">
        <v>128</v>
      </c>
      <c r="T186" s="21">
        <f t="shared" si="24"/>
        <v>0.32</v>
      </c>
      <c r="U186" s="22">
        <f t="shared" si="25"/>
        <v>72.563636363636363</v>
      </c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s="16" customFormat="1" ht="15" customHeight="1" x14ac:dyDescent="0.35">
      <c r="A187" s="5">
        <v>186</v>
      </c>
      <c r="B187" s="7" t="s">
        <v>391</v>
      </c>
      <c r="C187" s="5" t="s">
        <v>394</v>
      </c>
      <c r="D187" s="5" t="s">
        <v>392</v>
      </c>
      <c r="E187" s="5" t="s">
        <v>393</v>
      </c>
      <c r="F187" s="5" t="s">
        <v>9</v>
      </c>
      <c r="G187" s="5" t="s">
        <v>385</v>
      </c>
      <c r="H187" s="5">
        <v>2017</v>
      </c>
      <c r="I187" s="5">
        <v>1100</v>
      </c>
      <c r="J187" s="5">
        <v>904</v>
      </c>
      <c r="K187" s="5">
        <f t="shared" si="26"/>
        <v>82.181818181818173</v>
      </c>
      <c r="L187" s="5">
        <v>2019</v>
      </c>
      <c r="M187" s="5">
        <v>1100</v>
      </c>
      <c r="N187" s="5">
        <v>888</v>
      </c>
      <c r="O187" s="5">
        <f t="shared" si="27"/>
        <v>80.72727272727272</v>
      </c>
      <c r="P187" s="5">
        <v>0.16436363636363638</v>
      </c>
      <c r="Q187" s="5">
        <v>0.24218181818181816</v>
      </c>
      <c r="R187" s="12" t="s">
        <v>1989</v>
      </c>
      <c r="S187" s="13">
        <v>126</v>
      </c>
      <c r="T187" s="21">
        <f t="shared" si="24"/>
        <v>0.315</v>
      </c>
      <c r="U187" s="22">
        <f t="shared" si="25"/>
        <v>72.154545454545456</v>
      </c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s="16" customFormat="1" ht="15" customHeight="1" x14ac:dyDescent="0.35">
      <c r="A188" s="5">
        <v>187</v>
      </c>
      <c r="B188" s="7" t="s">
        <v>158</v>
      </c>
      <c r="C188" s="5" t="s">
        <v>161</v>
      </c>
      <c r="D188" s="5" t="s">
        <v>159</v>
      </c>
      <c r="E188" s="5" t="s">
        <v>160</v>
      </c>
      <c r="F188" s="5" t="s">
        <v>51</v>
      </c>
      <c r="G188" s="5" t="s">
        <v>134</v>
      </c>
      <c r="H188" s="5">
        <v>2017</v>
      </c>
      <c r="I188" s="5">
        <v>1100</v>
      </c>
      <c r="J188" s="5">
        <v>836</v>
      </c>
      <c r="K188" s="5">
        <f t="shared" si="26"/>
        <v>76</v>
      </c>
      <c r="L188" s="5">
        <v>2019</v>
      </c>
      <c r="M188" s="5">
        <v>1100</v>
      </c>
      <c r="N188" s="5">
        <v>849</v>
      </c>
      <c r="O188" s="5">
        <f t="shared" si="27"/>
        <v>77.181818181818187</v>
      </c>
      <c r="P188" s="5">
        <v>0.15200000000000002</v>
      </c>
      <c r="Q188" s="5">
        <v>0.23154545454545455</v>
      </c>
      <c r="R188" s="12" t="s">
        <v>1973</v>
      </c>
      <c r="S188" s="13">
        <v>135</v>
      </c>
      <c r="T188" s="21">
        <f t="shared" si="24"/>
        <v>0.33750000000000002</v>
      </c>
      <c r="U188" s="22">
        <f t="shared" si="25"/>
        <v>72.104545454545459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s="16" customFormat="1" ht="15" customHeight="1" x14ac:dyDescent="0.35">
      <c r="A189" s="5">
        <v>188</v>
      </c>
      <c r="B189" s="7" t="s">
        <v>224</v>
      </c>
      <c r="C189" s="5" t="s">
        <v>227</v>
      </c>
      <c r="D189" s="5" t="s">
        <v>225</v>
      </c>
      <c r="E189" s="5" t="s">
        <v>226</v>
      </c>
      <c r="F189" s="5" t="s">
        <v>9</v>
      </c>
      <c r="G189" s="5" t="s">
        <v>73</v>
      </c>
      <c r="H189" s="5">
        <v>2017</v>
      </c>
      <c r="I189" s="5">
        <v>1100</v>
      </c>
      <c r="J189" s="5">
        <v>770</v>
      </c>
      <c r="K189" s="5">
        <f t="shared" si="26"/>
        <v>70</v>
      </c>
      <c r="L189" s="5">
        <v>2020</v>
      </c>
      <c r="M189" s="5">
        <v>1100</v>
      </c>
      <c r="N189" s="5">
        <v>826</v>
      </c>
      <c r="O189" s="5">
        <f t="shared" si="27"/>
        <v>75.090909090909079</v>
      </c>
      <c r="P189" s="5">
        <v>0.13999999999999999</v>
      </c>
      <c r="Q189" s="5">
        <v>0.22527272727272724</v>
      </c>
      <c r="R189" s="12" t="s">
        <v>1955</v>
      </c>
      <c r="S189" s="13">
        <v>142</v>
      </c>
      <c r="T189" s="21">
        <f t="shared" si="24"/>
        <v>0.35499999999999998</v>
      </c>
      <c r="U189" s="22">
        <f t="shared" si="25"/>
        <v>72.027272727272717</v>
      </c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s="16" customFormat="1" ht="15" customHeight="1" x14ac:dyDescent="0.35">
      <c r="A190" s="5">
        <v>189</v>
      </c>
      <c r="B190" s="7" t="s">
        <v>143</v>
      </c>
      <c r="C190" s="5" t="s">
        <v>146</v>
      </c>
      <c r="D190" s="5" t="s">
        <v>144</v>
      </c>
      <c r="E190" s="5" t="s">
        <v>145</v>
      </c>
      <c r="F190" s="5" t="s">
        <v>51</v>
      </c>
      <c r="G190" s="5" t="s">
        <v>134</v>
      </c>
      <c r="H190" s="5">
        <v>2018</v>
      </c>
      <c r="I190" s="5">
        <v>1100</v>
      </c>
      <c r="J190" s="5">
        <v>894</v>
      </c>
      <c r="K190" s="5">
        <f t="shared" si="26"/>
        <v>81.27272727272728</v>
      </c>
      <c r="L190" s="5">
        <v>2020</v>
      </c>
      <c r="M190" s="5">
        <v>1100</v>
      </c>
      <c r="N190" s="5">
        <v>913</v>
      </c>
      <c r="O190" s="5">
        <f t="shared" si="27"/>
        <v>83</v>
      </c>
      <c r="P190" s="5">
        <v>0.16254545454545455</v>
      </c>
      <c r="Q190" s="5">
        <v>0.24899999999999997</v>
      </c>
      <c r="R190" s="12" t="s">
        <v>1953</v>
      </c>
      <c r="S190" s="13">
        <v>122</v>
      </c>
      <c r="T190" s="21">
        <f t="shared" si="24"/>
        <v>0.30499999999999999</v>
      </c>
      <c r="U190" s="22">
        <f t="shared" si="25"/>
        <v>71.654545454545456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s="6" customFormat="1" ht="15" customHeight="1" x14ac:dyDescent="0.35">
      <c r="A191" s="5">
        <v>190</v>
      </c>
      <c r="B191" s="7" t="s">
        <v>329</v>
      </c>
      <c r="C191" s="5" t="s">
        <v>332</v>
      </c>
      <c r="D191" s="5" t="s">
        <v>330</v>
      </c>
      <c r="E191" s="5" t="s">
        <v>331</v>
      </c>
      <c r="F191" s="5" t="s">
        <v>51</v>
      </c>
      <c r="G191" s="5" t="s">
        <v>311</v>
      </c>
      <c r="H191" s="5">
        <v>2018</v>
      </c>
      <c r="I191" s="5">
        <v>1100</v>
      </c>
      <c r="J191" s="5">
        <v>869</v>
      </c>
      <c r="K191" s="5">
        <f t="shared" si="26"/>
        <v>79</v>
      </c>
      <c r="L191" s="5">
        <v>2020</v>
      </c>
      <c r="M191" s="5">
        <v>1100</v>
      </c>
      <c r="N191" s="5">
        <v>814</v>
      </c>
      <c r="O191" s="5">
        <f t="shared" si="27"/>
        <v>74</v>
      </c>
      <c r="P191" s="5">
        <v>0.15800000000000003</v>
      </c>
      <c r="Q191" s="5">
        <v>0.222</v>
      </c>
      <c r="R191" s="12" t="s">
        <v>1978</v>
      </c>
      <c r="S191" s="13">
        <v>133</v>
      </c>
      <c r="T191" s="21">
        <f t="shared" si="24"/>
        <v>0.33250000000000002</v>
      </c>
      <c r="U191" s="22">
        <f t="shared" si="25"/>
        <v>71.25</v>
      </c>
    </row>
    <row r="192" spans="1:32" s="16" customFormat="1" ht="15" customHeight="1" x14ac:dyDescent="0.35">
      <c r="A192" s="5">
        <v>191</v>
      </c>
      <c r="B192" s="7" t="s">
        <v>333</v>
      </c>
      <c r="C192" s="5" t="s">
        <v>336</v>
      </c>
      <c r="D192" s="5" t="s">
        <v>334</v>
      </c>
      <c r="E192" s="5" t="s">
        <v>335</v>
      </c>
      <c r="F192" s="5" t="s">
        <v>9</v>
      </c>
      <c r="G192" s="5" t="s">
        <v>311</v>
      </c>
      <c r="H192" s="5">
        <v>2018</v>
      </c>
      <c r="I192" s="5">
        <v>1100</v>
      </c>
      <c r="J192" s="5">
        <v>918</v>
      </c>
      <c r="K192" s="5">
        <f t="shared" si="26"/>
        <v>83.454545454545453</v>
      </c>
      <c r="L192" s="5">
        <v>2020</v>
      </c>
      <c r="M192" s="5">
        <v>1100</v>
      </c>
      <c r="N192" s="5">
        <v>814</v>
      </c>
      <c r="O192" s="5">
        <f t="shared" si="27"/>
        <v>74</v>
      </c>
      <c r="P192" s="5">
        <v>0.16690909090909092</v>
      </c>
      <c r="Q192" s="5">
        <v>0.222</v>
      </c>
      <c r="R192" s="12" t="s">
        <v>1981</v>
      </c>
      <c r="S192" s="13">
        <v>129</v>
      </c>
      <c r="T192" s="21">
        <f t="shared" si="24"/>
        <v>0.32250000000000001</v>
      </c>
      <c r="U192" s="22">
        <f t="shared" si="25"/>
        <v>71.140909090909091</v>
      </c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21" s="6" customFormat="1" ht="15" customHeight="1" x14ac:dyDescent="0.35">
      <c r="A193" s="5">
        <v>192</v>
      </c>
      <c r="B193" s="7" t="s">
        <v>362</v>
      </c>
      <c r="C193" s="5" t="s">
        <v>365</v>
      </c>
      <c r="D193" s="5" t="s">
        <v>363</v>
      </c>
      <c r="E193" s="5" t="s">
        <v>364</v>
      </c>
      <c r="F193" s="5" t="s">
        <v>51</v>
      </c>
      <c r="G193" s="5" t="s">
        <v>340</v>
      </c>
      <c r="H193" s="5">
        <v>2016</v>
      </c>
      <c r="I193" s="5">
        <v>1100</v>
      </c>
      <c r="J193" s="5">
        <v>872</v>
      </c>
      <c r="K193" s="5">
        <f t="shared" si="26"/>
        <v>79.272727272727266</v>
      </c>
      <c r="L193" s="5">
        <v>2018</v>
      </c>
      <c r="M193" s="5">
        <v>1100</v>
      </c>
      <c r="N193" s="5">
        <v>859</v>
      </c>
      <c r="O193" s="5">
        <f t="shared" si="27"/>
        <v>78.090909090909093</v>
      </c>
      <c r="P193" s="5">
        <f>J193/I193*0.2</f>
        <v>0.15854545454545454</v>
      </c>
      <c r="Q193" s="5">
        <f>N193/M193*0.3</f>
        <v>0.23427272727272724</v>
      </c>
      <c r="R193" s="12" t="s">
        <v>1984</v>
      </c>
      <c r="S193" s="13">
        <v>126</v>
      </c>
      <c r="T193" s="21">
        <f t="shared" si="24"/>
        <v>0.315</v>
      </c>
      <c r="U193" s="22">
        <f t="shared" si="25"/>
        <v>70.781818181818181</v>
      </c>
    </row>
    <row r="194" spans="1:21" s="6" customFormat="1" ht="15" customHeight="1" x14ac:dyDescent="0.35">
      <c r="A194" s="5">
        <v>193</v>
      </c>
      <c r="B194" s="7" t="s">
        <v>220</v>
      </c>
      <c r="C194" s="5" t="s">
        <v>223</v>
      </c>
      <c r="D194" s="5" t="s">
        <v>221</v>
      </c>
      <c r="E194" s="5" t="s">
        <v>222</v>
      </c>
      <c r="F194" s="5" t="s">
        <v>9</v>
      </c>
      <c r="G194" s="5" t="s">
        <v>71</v>
      </c>
      <c r="H194" s="5">
        <v>2016</v>
      </c>
      <c r="I194" s="5">
        <v>1050</v>
      </c>
      <c r="J194" s="5">
        <v>746</v>
      </c>
      <c r="K194" s="5">
        <f t="shared" si="26"/>
        <v>71.047619047619051</v>
      </c>
      <c r="L194" s="5">
        <v>2019</v>
      </c>
      <c r="M194" s="5">
        <v>1100</v>
      </c>
      <c r="N194" s="5">
        <v>836</v>
      </c>
      <c r="O194" s="5">
        <f t="shared" si="27"/>
        <v>76</v>
      </c>
      <c r="P194" s="5">
        <v>0.14209523809523811</v>
      </c>
      <c r="Q194" s="5">
        <v>0.22799999999999998</v>
      </c>
      <c r="R194" s="12" t="s">
        <v>1986</v>
      </c>
      <c r="S194" s="13">
        <v>133</v>
      </c>
      <c r="T194" s="21">
        <f t="shared" ref="T194:T199" si="28">(S194/200)/2</f>
        <v>0.33250000000000002</v>
      </c>
      <c r="U194" s="22">
        <f t="shared" ref="U194:U199" si="29">(P194+Q194+T194)*100</f>
        <v>70.259523809523799</v>
      </c>
    </row>
    <row r="195" spans="1:21" s="6" customFormat="1" ht="15" customHeight="1" x14ac:dyDescent="0.35">
      <c r="A195" s="5">
        <v>194</v>
      </c>
      <c r="B195" s="7" t="s">
        <v>692</v>
      </c>
      <c r="C195" s="5" t="s">
        <v>695</v>
      </c>
      <c r="D195" s="5" t="s">
        <v>693</v>
      </c>
      <c r="E195" s="5" t="s">
        <v>694</v>
      </c>
      <c r="F195" s="5" t="s">
        <v>9</v>
      </c>
      <c r="G195" s="5" t="s">
        <v>77</v>
      </c>
      <c r="H195" s="5">
        <v>2018</v>
      </c>
      <c r="I195" s="5">
        <v>1100</v>
      </c>
      <c r="J195" s="5">
        <v>823</v>
      </c>
      <c r="K195" s="5">
        <f t="shared" si="26"/>
        <v>74.818181818181813</v>
      </c>
      <c r="L195" s="5">
        <v>2020</v>
      </c>
      <c r="M195" s="5">
        <v>1100</v>
      </c>
      <c r="N195" s="5">
        <v>859</v>
      </c>
      <c r="O195" s="5">
        <f t="shared" si="27"/>
        <v>78.090909090909093</v>
      </c>
      <c r="P195" s="5">
        <v>0.14963636363636365</v>
      </c>
      <c r="Q195" s="5">
        <v>0.23427272727272724</v>
      </c>
      <c r="R195" s="12" t="s">
        <v>1987</v>
      </c>
      <c r="S195" s="13">
        <v>127</v>
      </c>
      <c r="T195" s="21">
        <f t="shared" si="28"/>
        <v>0.3175</v>
      </c>
      <c r="U195" s="22">
        <f t="shared" si="29"/>
        <v>70.140909090909091</v>
      </c>
    </row>
    <row r="196" spans="1:21" s="6" customFormat="1" ht="15" customHeight="1" x14ac:dyDescent="0.35">
      <c r="A196" s="5">
        <v>195</v>
      </c>
      <c r="B196" s="7" t="s">
        <v>650</v>
      </c>
      <c r="C196" s="5" t="s">
        <v>691</v>
      </c>
      <c r="D196" s="5" t="s">
        <v>689</v>
      </c>
      <c r="E196" s="5" t="s">
        <v>690</v>
      </c>
      <c r="F196" s="5" t="s">
        <v>9</v>
      </c>
      <c r="G196" s="5" t="s">
        <v>77</v>
      </c>
      <c r="H196" s="5">
        <v>2018</v>
      </c>
      <c r="I196" s="5">
        <v>1100</v>
      </c>
      <c r="J196" s="5">
        <v>701</v>
      </c>
      <c r="K196" s="5">
        <f t="shared" si="26"/>
        <v>63.727272727272734</v>
      </c>
      <c r="L196" s="5">
        <v>2020</v>
      </c>
      <c r="M196" s="5">
        <v>1100</v>
      </c>
      <c r="N196" s="5">
        <v>865</v>
      </c>
      <c r="O196" s="5">
        <f t="shared" si="27"/>
        <v>78.63636363636364</v>
      </c>
      <c r="P196" s="5">
        <v>0.12745454545454546</v>
      </c>
      <c r="Q196" s="5">
        <v>0.2359090909090909</v>
      </c>
      <c r="R196" s="12" t="s">
        <v>1983</v>
      </c>
      <c r="S196" s="13">
        <v>134</v>
      </c>
      <c r="T196" s="21">
        <f t="shared" si="28"/>
        <v>0.33500000000000002</v>
      </c>
      <c r="U196" s="22">
        <f t="shared" si="29"/>
        <v>69.836363636363629</v>
      </c>
    </row>
    <row r="197" spans="1:21" ht="15.5" x14ac:dyDescent="0.35">
      <c r="A197" s="5">
        <v>196</v>
      </c>
      <c r="B197" s="7" t="s">
        <v>354</v>
      </c>
      <c r="C197" s="5" t="s">
        <v>357</v>
      </c>
      <c r="D197" s="5" t="s">
        <v>355</v>
      </c>
      <c r="E197" s="5" t="s">
        <v>356</v>
      </c>
      <c r="F197" s="5" t="s">
        <v>51</v>
      </c>
      <c r="G197" s="5" t="s">
        <v>340</v>
      </c>
      <c r="H197" s="5">
        <v>2017</v>
      </c>
      <c r="I197" s="5">
        <v>1100</v>
      </c>
      <c r="J197" s="5">
        <v>890</v>
      </c>
      <c r="K197" s="5">
        <f t="shared" si="26"/>
        <v>80.909090909090907</v>
      </c>
      <c r="L197" s="5">
        <v>2019</v>
      </c>
      <c r="M197" s="5">
        <v>1100</v>
      </c>
      <c r="N197" s="5">
        <v>843</v>
      </c>
      <c r="O197" s="5">
        <f t="shared" si="27"/>
        <v>76.63636363636364</v>
      </c>
      <c r="P197" s="5">
        <v>0.16181818181818183</v>
      </c>
      <c r="Q197" s="5">
        <v>0.2299090909090909</v>
      </c>
      <c r="R197" s="12" t="s">
        <v>1957</v>
      </c>
      <c r="S197" s="13">
        <v>120</v>
      </c>
      <c r="T197" s="21">
        <f t="shared" si="28"/>
        <v>0.3</v>
      </c>
      <c r="U197" s="22">
        <f t="shared" si="29"/>
        <v>69.172727272727272</v>
      </c>
    </row>
    <row r="198" spans="1:21" ht="15.5" x14ac:dyDescent="0.35">
      <c r="A198" s="5">
        <v>197</v>
      </c>
      <c r="B198" s="7" t="s">
        <v>732</v>
      </c>
      <c r="C198" s="5" t="s">
        <v>735</v>
      </c>
      <c r="D198" s="5" t="s">
        <v>733</v>
      </c>
      <c r="E198" s="5" t="s">
        <v>734</v>
      </c>
      <c r="F198" s="5" t="s">
        <v>9</v>
      </c>
      <c r="G198" s="5" t="s">
        <v>730</v>
      </c>
      <c r="H198" s="5">
        <v>2016</v>
      </c>
      <c r="I198" s="5">
        <v>1050</v>
      </c>
      <c r="J198" s="5">
        <v>748</v>
      </c>
      <c r="K198" s="5">
        <f t="shared" si="26"/>
        <v>71.238095238095241</v>
      </c>
      <c r="L198" s="5">
        <v>2019</v>
      </c>
      <c r="M198" s="5">
        <v>1100</v>
      </c>
      <c r="N198" s="5">
        <v>818</v>
      </c>
      <c r="O198" s="5">
        <f t="shared" si="27"/>
        <v>74.36363636363636</v>
      </c>
      <c r="P198" s="5">
        <v>0.14247619047619048</v>
      </c>
      <c r="Q198" s="5">
        <v>0.22309090909090909</v>
      </c>
      <c r="R198" s="12" t="s">
        <v>1980</v>
      </c>
      <c r="S198" s="13">
        <v>130</v>
      </c>
      <c r="T198" s="21">
        <f t="shared" si="28"/>
        <v>0.32500000000000001</v>
      </c>
      <c r="U198" s="22">
        <f t="shared" si="29"/>
        <v>69.056709956709966</v>
      </c>
    </row>
    <row r="199" spans="1:21" ht="15.5" x14ac:dyDescent="0.35">
      <c r="A199" s="5">
        <v>198</v>
      </c>
      <c r="B199" s="7" t="s">
        <v>696</v>
      </c>
      <c r="C199" s="5" t="s">
        <v>565</v>
      </c>
      <c r="D199" s="5" t="s">
        <v>697</v>
      </c>
      <c r="E199" s="5" t="s">
        <v>698</v>
      </c>
      <c r="F199" s="5" t="s">
        <v>9</v>
      </c>
      <c r="G199" s="5" t="s">
        <v>77</v>
      </c>
      <c r="H199" s="5">
        <v>2018</v>
      </c>
      <c r="I199" s="5">
        <v>1100</v>
      </c>
      <c r="J199" s="5">
        <v>749</v>
      </c>
      <c r="K199" s="5">
        <f t="shared" ref="K199" si="30">J199/I199*100</f>
        <v>68.090909090909093</v>
      </c>
      <c r="L199" s="5">
        <v>2020</v>
      </c>
      <c r="M199" s="5">
        <v>1100</v>
      </c>
      <c r="N199" s="5">
        <v>812</v>
      </c>
      <c r="O199" s="5">
        <f t="shared" ref="O199" si="31">N199/M199*100</f>
        <v>73.818181818181813</v>
      </c>
      <c r="P199" s="5">
        <v>0.13618181818181818</v>
      </c>
      <c r="Q199" s="5">
        <v>0.22145454545454543</v>
      </c>
      <c r="R199" s="12" t="s">
        <v>1988</v>
      </c>
      <c r="S199" s="13">
        <v>124</v>
      </c>
      <c r="T199" s="21">
        <f t="shared" si="28"/>
        <v>0.31</v>
      </c>
      <c r="U199" s="22">
        <f t="shared" si="29"/>
        <v>66.763636363636351</v>
      </c>
    </row>
    <row r="200" spans="1:21" ht="15.5" x14ac:dyDescent="0.35">
      <c r="A200" s="50" t="s">
        <v>1994</v>
      </c>
      <c r="B200" s="50"/>
      <c r="C200" s="50"/>
      <c r="D200" s="50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  <c r="Q200" s="27"/>
      <c r="R200" s="29"/>
      <c r="S200" s="30"/>
      <c r="T200" s="31"/>
      <c r="U200" s="26"/>
    </row>
    <row r="201" spans="1:21" x14ac:dyDescent="0.35">
      <c r="A201" s="51"/>
      <c r="B201" s="51"/>
      <c r="C201" s="51"/>
      <c r="D201" s="51"/>
    </row>
  </sheetData>
  <autoFilter ref="A1:AF197">
    <sortState ref="A2:AF197">
      <sortCondition sortBy="cellColor" ref="A1:A197" dxfId="1"/>
    </sortState>
  </autoFilter>
  <sortState ref="A1:U200">
    <sortCondition descending="1" ref="U3:U200"/>
  </sortState>
  <mergeCells count="1">
    <mergeCell ref="A200:D201"/>
  </mergeCells>
  <hyperlinks>
    <hyperlink ref="E184" r:id="rId1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9"/>
  <sheetViews>
    <sheetView tabSelected="1" topLeftCell="D1" zoomScale="45" zoomScaleNormal="45" workbookViewId="0">
      <selection activeCell="A208" sqref="A208:G209"/>
    </sheetView>
  </sheetViews>
  <sheetFormatPr defaultColWidth="9.26953125" defaultRowHeight="14.5" x14ac:dyDescent="0.35"/>
  <cols>
    <col min="1" max="1" width="5" style="1" customWidth="1"/>
    <col min="2" max="2" width="25.54296875" style="1" customWidth="1"/>
    <col min="3" max="3" width="25.453125" style="3" customWidth="1"/>
    <col min="4" max="4" width="15.54296875" style="1" customWidth="1"/>
    <col min="5" max="5" width="39.26953125" style="1" customWidth="1"/>
    <col min="6" max="6" width="9.26953125" style="1" customWidth="1"/>
    <col min="7" max="7" width="28.7265625" style="3" customWidth="1"/>
    <col min="8" max="8" width="14.26953125" style="1" customWidth="1"/>
    <col min="9" max="9" width="9.26953125" style="1" customWidth="1"/>
    <col min="10" max="10" width="24.81640625" style="1" customWidth="1"/>
    <col min="11" max="12" width="9.26953125" style="1" customWidth="1"/>
    <col min="13" max="13" width="11.26953125" style="1" customWidth="1"/>
    <col min="14" max="14" width="14.26953125" style="1" customWidth="1"/>
    <col min="15" max="15" width="16.453125" style="1" customWidth="1"/>
    <col min="16" max="16" width="14" style="1" bestFit="1" customWidth="1"/>
    <col min="17" max="17" width="15.26953125" style="1" customWidth="1"/>
    <col min="18" max="18" width="20.1796875" style="35" bestFit="1" customWidth="1"/>
    <col min="19" max="19" width="18.7265625" style="35" bestFit="1" customWidth="1"/>
    <col min="20" max="20" width="17.26953125" style="35" bestFit="1" customWidth="1"/>
    <col min="21" max="21" width="30.7265625" style="35" bestFit="1" customWidth="1"/>
    <col min="22" max="16384" width="9.26953125" style="1"/>
  </cols>
  <sheetData>
    <row r="1" spans="1:21" s="8" customFormat="1" ht="27.75" customHeight="1" x14ac:dyDescent="0.25">
      <c r="A1" s="2" t="s">
        <v>1619</v>
      </c>
      <c r="B1" s="9" t="s">
        <v>1629</v>
      </c>
      <c r="C1" s="9" t="s">
        <v>3</v>
      </c>
      <c r="D1" s="9" t="s">
        <v>0</v>
      </c>
      <c r="E1" s="2" t="s">
        <v>1</v>
      </c>
      <c r="F1" s="2" t="s">
        <v>2</v>
      </c>
      <c r="G1" s="2" t="s">
        <v>1620</v>
      </c>
      <c r="H1" s="2" t="s">
        <v>1621</v>
      </c>
      <c r="I1" s="2" t="s">
        <v>1622</v>
      </c>
      <c r="J1" s="2" t="s">
        <v>1623</v>
      </c>
      <c r="K1" s="2" t="s">
        <v>1627</v>
      </c>
      <c r="L1" s="2" t="s">
        <v>1624</v>
      </c>
      <c r="M1" s="2" t="s">
        <v>1625</v>
      </c>
      <c r="N1" s="2" t="s">
        <v>1626</v>
      </c>
      <c r="O1" s="2" t="s">
        <v>1628</v>
      </c>
      <c r="P1" s="4" t="s">
        <v>4</v>
      </c>
      <c r="Q1" s="4" t="s">
        <v>5</v>
      </c>
      <c r="R1" s="19" t="s">
        <v>1631</v>
      </c>
      <c r="S1" s="19" t="s">
        <v>1630</v>
      </c>
      <c r="T1" s="19" t="s">
        <v>1991</v>
      </c>
      <c r="U1" s="20" t="s">
        <v>1990</v>
      </c>
    </row>
    <row r="2" spans="1:21" s="8" customFormat="1" ht="22.5" customHeight="1" x14ac:dyDescent="0.25">
      <c r="A2" s="5">
        <v>1</v>
      </c>
      <c r="B2" s="7" t="s">
        <v>832</v>
      </c>
      <c r="C2" s="5" t="s">
        <v>836</v>
      </c>
      <c r="D2" s="5" t="s">
        <v>833</v>
      </c>
      <c r="E2" s="5" t="s">
        <v>834</v>
      </c>
      <c r="F2" s="5" t="s">
        <v>51</v>
      </c>
      <c r="G2" s="5" t="s">
        <v>835</v>
      </c>
      <c r="H2" s="5">
        <v>2018</v>
      </c>
      <c r="I2" s="5">
        <v>1100</v>
      </c>
      <c r="J2" s="5">
        <v>1062</v>
      </c>
      <c r="K2" s="5">
        <f t="shared" ref="K2:K33" si="0">J2/I2*100</f>
        <v>96.545454545454547</v>
      </c>
      <c r="L2" s="5">
        <v>2020</v>
      </c>
      <c r="M2" s="5">
        <v>1100</v>
      </c>
      <c r="N2" s="5">
        <v>1070</v>
      </c>
      <c r="O2" s="5">
        <f t="shared" ref="O2:O33" si="1">N2/M2*100</f>
        <v>97.27272727272728</v>
      </c>
      <c r="P2" s="5">
        <v>0.19309090909090909</v>
      </c>
      <c r="Q2" s="5">
        <v>0.29181818181818181</v>
      </c>
      <c r="R2" s="32" t="s">
        <v>1635</v>
      </c>
      <c r="S2" s="37">
        <v>181</v>
      </c>
      <c r="T2" s="38">
        <f t="shared" ref="T2:T65" si="2">(S2/200)/2</f>
        <v>0.45250000000000001</v>
      </c>
      <c r="U2" s="36">
        <f t="shared" ref="U2:U65" si="3">(P2+Q2+T2)*100</f>
        <v>93.740909090909085</v>
      </c>
    </row>
    <row r="3" spans="1:21" s="8" customFormat="1" ht="15.75" customHeight="1" x14ac:dyDescent="0.25">
      <c r="A3" s="5">
        <v>2</v>
      </c>
      <c r="B3" s="7" t="s">
        <v>827</v>
      </c>
      <c r="C3" s="5" t="s">
        <v>831</v>
      </c>
      <c r="D3" s="5" t="s">
        <v>828</v>
      </c>
      <c r="E3" s="5" t="s">
        <v>829</v>
      </c>
      <c r="F3" s="5" t="s">
        <v>9</v>
      </c>
      <c r="G3" s="5" t="s">
        <v>830</v>
      </c>
      <c r="H3" s="5">
        <v>2018</v>
      </c>
      <c r="I3" s="5">
        <v>1100</v>
      </c>
      <c r="J3" s="5">
        <v>1022</v>
      </c>
      <c r="K3" s="5">
        <f t="shared" si="0"/>
        <v>92.909090909090907</v>
      </c>
      <c r="L3" s="5">
        <v>2020</v>
      </c>
      <c r="M3" s="5">
        <v>1100</v>
      </c>
      <c r="N3" s="5">
        <v>1030</v>
      </c>
      <c r="O3" s="5">
        <f t="shared" si="1"/>
        <v>93.63636363636364</v>
      </c>
      <c r="P3" s="5">
        <v>0.18581818181818183</v>
      </c>
      <c r="Q3" s="5">
        <v>0.28090909090909089</v>
      </c>
      <c r="R3" s="32" t="s">
        <v>1634</v>
      </c>
      <c r="S3" s="37">
        <v>184</v>
      </c>
      <c r="T3" s="38">
        <f t="shared" si="2"/>
        <v>0.46</v>
      </c>
      <c r="U3" s="36">
        <f t="shared" si="3"/>
        <v>92.672727272727272</v>
      </c>
    </row>
    <row r="4" spans="1:21" s="6" customFormat="1" ht="15" customHeight="1" x14ac:dyDescent="0.25">
      <c r="A4" s="5">
        <v>3</v>
      </c>
      <c r="B4" s="7" t="s">
        <v>822</v>
      </c>
      <c r="C4" s="5" t="s">
        <v>826</v>
      </c>
      <c r="D4" s="5" t="s">
        <v>823</v>
      </c>
      <c r="E4" s="5" t="s">
        <v>824</v>
      </c>
      <c r="F4" s="5" t="s">
        <v>9</v>
      </c>
      <c r="G4" s="5" t="s">
        <v>825</v>
      </c>
      <c r="H4" s="5">
        <v>2018</v>
      </c>
      <c r="I4" s="5">
        <v>1100</v>
      </c>
      <c r="J4" s="5">
        <v>1059</v>
      </c>
      <c r="K4" s="5">
        <f t="shared" si="0"/>
        <v>96.27272727272728</v>
      </c>
      <c r="L4" s="5">
        <v>2020</v>
      </c>
      <c r="M4" s="5">
        <v>1100</v>
      </c>
      <c r="N4" s="5">
        <v>1045</v>
      </c>
      <c r="O4" s="5">
        <f t="shared" si="1"/>
        <v>95</v>
      </c>
      <c r="P4" s="5">
        <v>0.19254545454545458</v>
      </c>
      <c r="Q4" s="5">
        <v>0.28499999999999998</v>
      </c>
      <c r="R4" s="32" t="s">
        <v>1633</v>
      </c>
      <c r="S4" s="37">
        <v>177</v>
      </c>
      <c r="T4" s="38">
        <f t="shared" si="2"/>
        <v>0.4425</v>
      </c>
      <c r="U4" s="36">
        <f t="shared" si="3"/>
        <v>92.004545454545465</v>
      </c>
    </row>
    <row r="5" spans="1:21" s="6" customFormat="1" ht="15" customHeight="1" x14ac:dyDescent="0.25">
      <c r="A5" s="5">
        <v>4</v>
      </c>
      <c r="B5" s="7" t="s">
        <v>864</v>
      </c>
      <c r="C5" s="5" t="s">
        <v>867</v>
      </c>
      <c r="D5" s="5" t="s">
        <v>865</v>
      </c>
      <c r="E5" s="5" t="s">
        <v>866</v>
      </c>
      <c r="F5" s="5" t="s">
        <v>9</v>
      </c>
      <c r="G5" s="5" t="s">
        <v>821</v>
      </c>
      <c r="H5" s="5">
        <v>2018</v>
      </c>
      <c r="I5" s="5">
        <v>1100</v>
      </c>
      <c r="J5" s="5">
        <v>1036</v>
      </c>
      <c r="K5" s="5">
        <f t="shared" si="0"/>
        <v>94.181818181818173</v>
      </c>
      <c r="L5" s="5">
        <v>2020</v>
      </c>
      <c r="M5" s="5">
        <v>1100</v>
      </c>
      <c r="N5" s="5">
        <v>1001</v>
      </c>
      <c r="O5" s="5">
        <f t="shared" si="1"/>
        <v>91</v>
      </c>
      <c r="P5" s="5">
        <v>0.18836363636363637</v>
      </c>
      <c r="Q5" s="5">
        <v>0.27300000000000002</v>
      </c>
      <c r="R5" s="32" t="s">
        <v>1642</v>
      </c>
      <c r="S5" s="37">
        <v>180</v>
      </c>
      <c r="T5" s="38">
        <f t="shared" si="2"/>
        <v>0.45</v>
      </c>
      <c r="U5" s="36">
        <f t="shared" si="3"/>
        <v>91.13636363636364</v>
      </c>
    </row>
    <row r="6" spans="1:21" s="6" customFormat="1" ht="15" customHeight="1" x14ac:dyDescent="0.25">
      <c r="A6" s="5">
        <v>5</v>
      </c>
      <c r="B6" s="7" t="s">
        <v>872</v>
      </c>
      <c r="C6" s="5" t="s">
        <v>875</v>
      </c>
      <c r="D6" s="5" t="s">
        <v>873</v>
      </c>
      <c r="E6" s="5" t="s">
        <v>874</v>
      </c>
      <c r="F6" s="5" t="s">
        <v>51</v>
      </c>
      <c r="G6" s="5" t="s">
        <v>858</v>
      </c>
      <c r="H6" s="5">
        <v>2018</v>
      </c>
      <c r="I6" s="5">
        <v>1100</v>
      </c>
      <c r="J6" s="5">
        <v>1046</v>
      </c>
      <c r="K6" s="5">
        <f t="shared" si="0"/>
        <v>95.090909090909093</v>
      </c>
      <c r="L6" s="5">
        <v>2020</v>
      </c>
      <c r="M6" s="5">
        <v>1100</v>
      </c>
      <c r="N6" s="5">
        <v>1013</v>
      </c>
      <c r="O6" s="5">
        <f t="shared" si="1"/>
        <v>92.090909090909093</v>
      </c>
      <c r="P6" s="5">
        <v>0.1901818181818182</v>
      </c>
      <c r="Q6" s="5">
        <v>0.27627272727272728</v>
      </c>
      <c r="R6" s="32" t="s">
        <v>1645</v>
      </c>
      <c r="S6" s="37">
        <v>176</v>
      </c>
      <c r="T6" s="38">
        <f t="shared" si="2"/>
        <v>0.44</v>
      </c>
      <c r="U6" s="36">
        <f t="shared" si="3"/>
        <v>90.645454545454541</v>
      </c>
    </row>
    <row r="7" spans="1:21" s="6" customFormat="1" ht="15" customHeight="1" x14ac:dyDescent="0.25">
      <c r="A7" s="5">
        <v>6</v>
      </c>
      <c r="B7" s="7" t="s">
        <v>876</v>
      </c>
      <c r="C7" s="5" t="s">
        <v>880</v>
      </c>
      <c r="D7" s="5" t="s">
        <v>877</v>
      </c>
      <c r="E7" s="5" t="s">
        <v>878</v>
      </c>
      <c r="F7" s="5" t="s">
        <v>9</v>
      </c>
      <c r="G7" s="5" t="s">
        <v>879</v>
      </c>
      <c r="H7" s="5">
        <v>2018</v>
      </c>
      <c r="I7" s="5">
        <v>1100</v>
      </c>
      <c r="J7" s="5">
        <v>1010</v>
      </c>
      <c r="K7" s="5">
        <f t="shared" si="0"/>
        <v>91.818181818181827</v>
      </c>
      <c r="L7" s="5">
        <v>2020</v>
      </c>
      <c r="M7" s="5">
        <v>1100</v>
      </c>
      <c r="N7" s="5">
        <v>997</v>
      </c>
      <c r="O7" s="5">
        <f t="shared" si="1"/>
        <v>90.63636363636364</v>
      </c>
      <c r="P7" s="5">
        <v>0.18363636363636365</v>
      </c>
      <c r="Q7" s="5">
        <v>0.27190909090909088</v>
      </c>
      <c r="R7" s="32" t="s">
        <v>1646</v>
      </c>
      <c r="S7" s="37">
        <v>180</v>
      </c>
      <c r="T7" s="38">
        <f t="shared" si="2"/>
        <v>0.45</v>
      </c>
      <c r="U7" s="36">
        <f t="shared" si="3"/>
        <v>90.554545454545448</v>
      </c>
    </row>
    <row r="8" spans="1:21" s="6" customFormat="1" ht="15" customHeight="1" x14ac:dyDescent="0.25">
      <c r="A8" s="5">
        <v>7</v>
      </c>
      <c r="B8" s="7" t="s">
        <v>1211</v>
      </c>
      <c r="C8" s="5" t="s">
        <v>1214</v>
      </c>
      <c r="D8" s="5" t="s">
        <v>1212</v>
      </c>
      <c r="E8" s="5" t="s">
        <v>1213</v>
      </c>
      <c r="F8" s="5" t="s">
        <v>9</v>
      </c>
      <c r="G8" s="5" t="s">
        <v>825</v>
      </c>
      <c r="H8" s="5">
        <v>2018</v>
      </c>
      <c r="I8" s="5">
        <v>1100</v>
      </c>
      <c r="J8" s="5">
        <v>1036</v>
      </c>
      <c r="K8" s="5">
        <f t="shared" si="0"/>
        <v>94.181818181818173</v>
      </c>
      <c r="L8" s="5">
        <v>2020</v>
      </c>
      <c r="M8" s="5">
        <v>1100</v>
      </c>
      <c r="N8" s="5">
        <v>976</v>
      </c>
      <c r="O8" s="5">
        <f t="shared" si="1"/>
        <v>88.727272727272734</v>
      </c>
      <c r="P8" s="5">
        <v>0.18836363636363637</v>
      </c>
      <c r="Q8" s="5">
        <v>0.26618181818181819</v>
      </c>
      <c r="R8" s="32" t="s">
        <v>1661</v>
      </c>
      <c r="S8" s="37">
        <v>180</v>
      </c>
      <c r="T8" s="38">
        <f t="shared" si="2"/>
        <v>0.45</v>
      </c>
      <c r="U8" s="36">
        <f t="shared" si="3"/>
        <v>90.454545454545453</v>
      </c>
    </row>
    <row r="9" spans="1:21" s="6" customFormat="1" ht="15" customHeight="1" x14ac:dyDescent="0.25">
      <c r="A9" s="5">
        <v>8</v>
      </c>
      <c r="B9" s="7" t="s">
        <v>868</v>
      </c>
      <c r="C9" s="5" t="s">
        <v>871</v>
      </c>
      <c r="D9" s="5" t="s">
        <v>869</v>
      </c>
      <c r="E9" s="5" t="s">
        <v>870</v>
      </c>
      <c r="F9" s="5" t="s">
        <v>9</v>
      </c>
      <c r="G9" s="5" t="s">
        <v>821</v>
      </c>
      <c r="H9" s="5">
        <v>2018</v>
      </c>
      <c r="I9" s="5">
        <v>1100</v>
      </c>
      <c r="J9" s="5">
        <v>994</v>
      </c>
      <c r="K9" s="5">
        <f t="shared" si="0"/>
        <v>90.363636363636374</v>
      </c>
      <c r="L9" s="5">
        <v>2020</v>
      </c>
      <c r="M9" s="5">
        <v>1100</v>
      </c>
      <c r="N9" s="5">
        <v>1015</v>
      </c>
      <c r="O9" s="5">
        <f t="shared" si="1"/>
        <v>92.272727272727266</v>
      </c>
      <c r="P9" s="5">
        <v>0.18072727272727274</v>
      </c>
      <c r="Q9" s="5">
        <v>0.2768181818181818</v>
      </c>
      <c r="R9" s="32" t="s">
        <v>1644</v>
      </c>
      <c r="S9" s="37">
        <v>178</v>
      </c>
      <c r="T9" s="38">
        <f t="shared" si="2"/>
        <v>0.44500000000000001</v>
      </c>
      <c r="U9" s="36">
        <f t="shared" si="3"/>
        <v>90.25454545454545</v>
      </c>
    </row>
    <row r="10" spans="1:21" s="6" customFormat="1" ht="15" customHeight="1" x14ac:dyDescent="0.25">
      <c r="A10" s="5">
        <v>9</v>
      </c>
      <c r="B10" s="7" t="s">
        <v>846</v>
      </c>
      <c r="C10" s="5" t="s">
        <v>850</v>
      </c>
      <c r="D10" s="5" t="s">
        <v>847</v>
      </c>
      <c r="E10" s="5" t="s">
        <v>848</v>
      </c>
      <c r="F10" s="5" t="s">
        <v>9</v>
      </c>
      <c r="G10" s="5" t="s">
        <v>849</v>
      </c>
      <c r="H10" s="5">
        <v>2017</v>
      </c>
      <c r="I10" s="5">
        <v>1050</v>
      </c>
      <c r="J10" s="5">
        <v>988</v>
      </c>
      <c r="K10" s="5">
        <f t="shared" si="0"/>
        <v>94.095238095238102</v>
      </c>
      <c r="L10" s="5">
        <v>2019</v>
      </c>
      <c r="M10" s="5">
        <v>1100</v>
      </c>
      <c r="N10" s="5">
        <v>964</v>
      </c>
      <c r="O10" s="5">
        <f t="shared" si="1"/>
        <v>87.63636363636364</v>
      </c>
      <c r="P10" s="5">
        <v>0.18819047619047621</v>
      </c>
      <c r="Q10" s="5">
        <v>0.26290909090909087</v>
      </c>
      <c r="R10" s="32" t="s">
        <v>1638</v>
      </c>
      <c r="S10" s="37">
        <v>180</v>
      </c>
      <c r="T10" s="38">
        <f t="shared" si="2"/>
        <v>0.45</v>
      </c>
      <c r="U10" s="36">
        <f t="shared" si="3"/>
        <v>90.10995670995672</v>
      </c>
    </row>
    <row r="11" spans="1:21" s="6" customFormat="1" ht="15" customHeight="1" x14ac:dyDescent="0.25">
      <c r="A11" s="5">
        <v>10</v>
      </c>
      <c r="B11" s="7" t="s">
        <v>1073</v>
      </c>
      <c r="C11" s="5" t="s">
        <v>1076</v>
      </c>
      <c r="D11" s="5" t="s">
        <v>1074</v>
      </c>
      <c r="E11" s="5" t="s">
        <v>1075</v>
      </c>
      <c r="F11" s="5" t="s">
        <v>9</v>
      </c>
      <c r="G11" s="5" t="s">
        <v>830</v>
      </c>
      <c r="H11" s="5">
        <v>2018</v>
      </c>
      <c r="I11" s="5">
        <v>1100</v>
      </c>
      <c r="J11" s="5">
        <v>1026</v>
      </c>
      <c r="K11" s="5">
        <f t="shared" si="0"/>
        <v>93.27272727272728</v>
      </c>
      <c r="L11" s="5">
        <v>2020</v>
      </c>
      <c r="M11" s="5">
        <v>1100</v>
      </c>
      <c r="N11" s="5">
        <v>1003</v>
      </c>
      <c r="O11" s="5">
        <f t="shared" si="1"/>
        <v>91.181818181818187</v>
      </c>
      <c r="P11" s="5">
        <v>0.18654545454545457</v>
      </c>
      <c r="Q11" s="5">
        <v>0.27354545454545454</v>
      </c>
      <c r="R11" s="32" t="s">
        <v>1650</v>
      </c>
      <c r="S11" s="37">
        <v>176</v>
      </c>
      <c r="T11" s="38">
        <f t="shared" si="2"/>
        <v>0.44</v>
      </c>
      <c r="U11" s="36">
        <f t="shared" si="3"/>
        <v>90.009090909090901</v>
      </c>
    </row>
    <row r="12" spans="1:21" s="6" customFormat="1" ht="15" customHeight="1" x14ac:dyDescent="0.25">
      <c r="A12" s="5">
        <v>11</v>
      </c>
      <c r="B12" s="7" t="s">
        <v>913</v>
      </c>
      <c r="C12" s="5" t="s">
        <v>867</v>
      </c>
      <c r="D12" s="5" t="s">
        <v>914</v>
      </c>
      <c r="E12" s="5" t="s">
        <v>915</v>
      </c>
      <c r="F12" s="5" t="s">
        <v>51</v>
      </c>
      <c r="G12" s="5" t="s">
        <v>821</v>
      </c>
      <c r="H12" s="5">
        <v>2018</v>
      </c>
      <c r="I12" s="5">
        <v>1100</v>
      </c>
      <c r="J12" s="5">
        <v>1024</v>
      </c>
      <c r="K12" s="5">
        <f t="shared" si="0"/>
        <v>93.090909090909093</v>
      </c>
      <c r="L12" s="5">
        <v>2020</v>
      </c>
      <c r="M12" s="5">
        <v>1100</v>
      </c>
      <c r="N12" s="5">
        <v>999</v>
      </c>
      <c r="O12" s="5">
        <f t="shared" si="1"/>
        <v>90.818181818181813</v>
      </c>
      <c r="P12" s="5">
        <v>0.1861818181818182</v>
      </c>
      <c r="Q12" s="5">
        <v>0.27245454545454545</v>
      </c>
      <c r="R12" s="32" t="s">
        <v>1656</v>
      </c>
      <c r="S12" s="37">
        <v>176</v>
      </c>
      <c r="T12" s="38">
        <f t="shared" si="2"/>
        <v>0.44</v>
      </c>
      <c r="U12" s="36">
        <f t="shared" si="3"/>
        <v>89.863636363636374</v>
      </c>
    </row>
    <row r="13" spans="1:21" s="6" customFormat="1" ht="15" customHeight="1" x14ac:dyDescent="0.25">
      <c r="A13" s="5">
        <v>12</v>
      </c>
      <c r="B13" s="7" t="s">
        <v>881</v>
      </c>
      <c r="C13" s="5" t="s">
        <v>884</v>
      </c>
      <c r="D13" s="5" t="s">
        <v>882</v>
      </c>
      <c r="E13" s="5" t="s">
        <v>883</v>
      </c>
      <c r="F13" s="5" t="s">
        <v>9</v>
      </c>
      <c r="G13" s="5" t="s">
        <v>849</v>
      </c>
      <c r="H13" s="5">
        <v>2018</v>
      </c>
      <c r="I13" s="5">
        <v>1100</v>
      </c>
      <c r="J13" s="5">
        <v>1014</v>
      </c>
      <c r="K13" s="5">
        <f t="shared" si="0"/>
        <v>92.181818181818187</v>
      </c>
      <c r="L13" s="5">
        <v>2020</v>
      </c>
      <c r="M13" s="5">
        <v>1100</v>
      </c>
      <c r="N13" s="5">
        <v>1003</v>
      </c>
      <c r="O13" s="5">
        <f t="shared" si="1"/>
        <v>91.181818181818187</v>
      </c>
      <c r="P13" s="5">
        <v>0.1843636363636364</v>
      </c>
      <c r="Q13" s="5">
        <v>0.27354545454545454</v>
      </c>
      <c r="R13" s="32" t="s">
        <v>1647</v>
      </c>
      <c r="S13" s="37">
        <v>176</v>
      </c>
      <c r="T13" s="38">
        <f t="shared" si="2"/>
        <v>0.44</v>
      </c>
      <c r="U13" s="36">
        <f t="shared" si="3"/>
        <v>89.790909090909096</v>
      </c>
    </row>
    <row r="14" spans="1:21" s="6" customFormat="1" ht="15" customHeight="1" x14ac:dyDescent="0.25">
      <c r="A14" s="5">
        <v>13</v>
      </c>
      <c r="B14" s="7" t="s">
        <v>860</v>
      </c>
      <c r="C14" s="5" t="s">
        <v>863</v>
      </c>
      <c r="D14" s="5" t="s">
        <v>861</v>
      </c>
      <c r="E14" s="5" t="s">
        <v>862</v>
      </c>
      <c r="F14" s="5" t="s">
        <v>9</v>
      </c>
      <c r="G14" s="5" t="s">
        <v>840</v>
      </c>
      <c r="H14" s="5">
        <v>2018</v>
      </c>
      <c r="I14" s="5">
        <v>1100</v>
      </c>
      <c r="J14" s="5">
        <v>1019</v>
      </c>
      <c r="K14" s="5">
        <f t="shared" si="0"/>
        <v>92.63636363636364</v>
      </c>
      <c r="L14" s="5">
        <v>2020</v>
      </c>
      <c r="M14" s="5">
        <v>1100</v>
      </c>
      <c r="N14" s="5">
        <v>1017</v>
      </c>
      <c r="O14" s="5">
        <f t="shared" si="1"/>
        <v>92.454545454545453</v>
      </c>
      <c r="P14" s="5">
        <v>0.18527272727272728</v>
      </c>
      <c r="Q14" s="5">
        <v>0.27736363636363637</v>
      </c>
      <c r="R14" s="32" t="s">
        <v>1641</v>
      </c>
      <c r="S14" s="37">
        <v>173</v>
      </c>
      <c r="T14" s="38">
        <f t="shared" si="2"/>
        <v>0.4325</v>
      </c>
      <c r="U14" s="36">
        <f t="shared" si="3"/>
        <v>89.513636363636365</v>
      </c>
    </row>
    <row r="15" spans="1:21" s="6" customFormat="1" ht="15" customHeight="1" x14ac:dyDescent="0.25">
      <c r="A15" s="5">
        <v>14</v>
      </c>
      <c r="B15" s="7" t="s">
        <v>1207</v>
      </c>
      <c r="C15" s="5" t="s">
        <v>1210</v>
      </c>
      <c r="D15" s="5" t="s">
        <v>1208</v>
      </c>
      <c r="E15" s="5" t="s">
        <v>1209</v>
      </c>
      <c r="F15" s="5" t="s">
        <v>9</v>
      </c>
      <c r="G15" s="5" t="s">
        <v>825</v>
      </c>
      <c r="H15" s="5">
        <v>2018</v>
      </c>
      <c r="I15" s="5">
        <v>1100</v>
      </c>
      <c r="J15" s="5">
        <v>1016</v>
      </c>
      <c r="K15" s="5">
        <f t="shared" si="0"/>
        <v>92.36363636363636</v>
      </c>
      <c r="L15" s="5">
        <v>2020</v>
      </c>
      <c r="M15" s="5">
        <v>1100</v>
      </c>
      <c r="N15" s="5">
        <v>1011</v>
      </c>
      <c r="O15" s="5">
        <f t="shared" si="1"/>
        <v>91.909090909090907</v>
      </c>
      <c r="P15" s="5">
        <v>0.18472727272727274</v>
      </c>
      <c r="Q15" s="5">
        <v>0.27572727272727271</v>
      </c>
      <c r="R15" s="32" t="s">
        <v>1643</v>
      </c>
      <c r="S15" s="37">
        <v>173</v>
      </c>
      <c r="T15" s="38">
        <f t="shared" si="2"/>
        <v>0.4325</v>
      </c>
      <c r="U15" s="36">
        <f t="shared" si="3"/>
        <v>89.295454545454547</v>
      </c>
    </row>
    <row r="16" spans="1:21" s="6" customFormat="1" ht="15" customHeight="1" x14ac:dyDescent="0.25">
      <c r="A16" s="5">
        <v>15</v>
      </c>
      <c r="B16" s="7" t="s">
        <v>842</v>
      </c>
      <c r="C16" s="5" t="s">
        <v>845</v>
      </c>
      <c r="D16" s="5" t="s">
        <v>843</v>
      </c>
      <c r="E16" s="5" t="s">
        <v>844</v>
      </c>
      <c r="F16" s="5" t="s">
        <v>9</v>
      </c>
      <c r="G16" s="5" t="s">
        <v>830</v>
      </c>
      <c r="H16" s="5">
        <v>2018</v>
      </c>
      <c r="I16" s="5">
        <v>1100</v>
      </c>
      <c r="J16" s="5">
        <v>989</v>
      </c>
      <c r="K16" s="5">
        <f t="shared" si="0"/>
        <v>89.909090909090907</v>
      </c>
      <c r="L16" s="5">
        <v>2020</v>
      </c>
      <c r="M16" s="5">
        <v>1100</v>
      </c>
      <c r="N16" s="5">
        <v>995</v>
      </c>
      <c r="O16" s="5">
        <f t="shared" si="1"/>
        <v>90.454545454545453</v>
      </c>
      <c r="P16" s="5">
        <v>0.17981818181818182</v>
      </c>
      <c r="Q16" s="5">
        <v>0.27136363636363636</v>
      </c>
      <c r="R16" s="32" t="s">
        <v>1637</v>
      </c>
      <c r="S16" s="37">
        <v>176</v>
      </c>
      <c r="T16" s="38">
        <f t="shared" si="2"/>
        <v>0.44</v>
      </c>
      <c r="U16" s="36">
        <f t="shared" si="3"/>
        <v>89.118181818181824</v>
      </c>
    </row>
    <row r="17" spans="1:66" s="6" customFormat="1" ht="15" customHeight="1" x14ac:dyDescent="0.25">
      <c r="A17" s="5">
        <v>16</v>
      </c>
      <c r="B17" s="7" t="s">
        <v>851</v>
      </c>
      <c r="C17" s="5" t="s">
        <v>854</v>
      </c>
      <c r="D17" s="5" t="s">
        <v>852</v>
      </c>
      <c r="E17" s="5" t="s">
        <v>853</v>
      </c>
      <c r="F17" s="5" t="s">
        <v>9</v>
      </c>
      <c r="G17" s="5" t="s">
        <v>830</v>
      </c>
      <c r="H17" s="5">
        <v>2018</v>
      </c>
      <c r="I17" s="5">
        <v>1100</v>
      </c>
      <c r="J17" s="5">
        <v>1014</v>
      </c>
      <c r="K17" s="5">
        <f t="shared" si="0"/>
        <v>92.181818181818187</v>
      </c>
      <c r="L17" s="5">
        <v>2020</v>
      </c>
      <c r="M17" s="5">
        <v>1100</v>
      </c>
      <c r="N17" s="5">
        <v>1009</v>
      </c>
      <c r="O17" s="5">
        <f t="shared" si="1"/>
        <v>91.72727272727272</v>
      </c>
      <c r="P17" s="5">
        <v>0.1843636363636364</v>
      </c>
      <c r="Q17" s="5">
        <v>0.27518181818181814</v>
      </c>
      <c r="R17" s="32" t="s">
        <v>1639</v>
      </c>
      <c r="S17" s="37">
        <v>171</v>
      </c>
      <c r="T17" s="38">
        <f t="shared" si="2"/>
        <v>0.42749999999999999</v>
      </c>
      <c r="U17" s="36">
        <f t="shared" si="3"/>
        <v>88.704545454545453</v>
      </c>
    </row>
    <row r="18" spans="1:66" s="6" customFormat="1" ht="15" customHeight="1" x14ac:dyDescent="0.25">
      <c r="A18" s="5">
        <v>17</v>
      </c>
      <c r="B18" s="7" t="s">
        <v>889</v>
      </c>
      <c r="C18" s="5" t="s">
        <v>892</v>
      </c>
      <c r="D18" s="5" t="s">
        <v>890</v>
      </c>
      <c r="E18" s="5" t="s">
        <v>891</v>
      </c>
      <c r="F18" s="5" t="s">
        <v>9</v>
      </c>
      <c r="G18" s="5" t="s">
        <v>858</v>
      </c>
      <c r="H18" s="5">
        <v>2018</v>
      </c>
      <c r="I18" s="5">
        <v>1100</v>
      </c>
      <c r="J18" s="5">
        <v>1028</v>
      </c>
      <c r="K18" s="5">
        <f t="shared" si="0"/>
        <v>93.454545454545453</v>
      </c>
      <c r="L18" s="5">
        <v>2020</v>
      </c>
      <c r="M18" s="5">
        <v>1100</v>
      </c>
      <c r="N18" s="5">
        <v>988</v>
      </c>
      <c r="O18" s="5">
        <f t="shared" si="1"/>
        <v>89.818181818181813</v>
      </c>
      <c r="P18" s="5">
        <v>0.18690909090909091</v>
      </c>
      <c r="Q18" s="5">
        <v>0.26945454545454545</v>
      </c>
      <c r="R18" s="32" t="s">
        <v>1649</v>
      </c>
      <c r="S18" s="37">
        <v>172</v>
      </c>
      <c r="T18" s="38">
        <f t="shared" si="2"/>
        <v>0.43</v>
      </c>
      <c r="U18" s="36">
        <f t="shared" si="3"/>
        <v>88.63636363636364</v>
      </c>
    </row>
    <row r="19" spans="1:66" s="16" customFormat="1" ht="15" customHeight="1" x14ac:dyDescent="0.25">
      <c r="A19" s="5">
        <v>18</v>
      </c>
      <c r="B19" s="7" t="s">
        <v>916</v>
      </c>
      <c r="C19" s="5" t="s">
        <v>919</v>
      </c>
      <c r="D19" s="5" t="s">
        <v>917</v>
      </c>
      <c r="E19" s="5" t="s">
        <v>918</v>
      </c>
      <c r="F19" s="5" t="s">
        <v>9</v>
      </c>
      <c r="G19" s="5" t="s">
        <v>821</v>
      </c>
      <c r="H19" s="5">
        <v>2018</v>
      </c>
      <c r="I19" s="5">
        <v>1100</v>
      </c>
      <c r="J19" s="5">
        <v>1004</v>
      </c>
      <c r="K19" s="5">
        <f t="shared" si="0"/>
        <v>91.272727272727266</v>
      </c>
      <c r="L19" s="5">
        <v>2020</v>
      </c>
      <c r="M19" s="5">
        <v>1100</v>
      </c>
      <c r="N19" s="5">
        <v>976</v>
      </c>
      <c r="O19" s="5">
        <f t="shared" si="1"/>
        <v>88.727272727272734</v>
      </c>
      <c r="P19" s="5">
        <v>0.18254545454545457</v>
      </c>
      <c r="Q19" s="5">
        <v>0.26618181818181819</v>
      </c>
      <c r="R19" s="32" t="s">
        <v>1658</v>
      </c>
      <c r="S19" s="37">
        <v>174</v>
      </c>
      <c r="T19" s="38">
        <f t="shared" si="2"/>
        <v>0.435</v>
      </c>
      <c r="U19" s="36">
        <f t="shared" si="3"/>
        <v>88.372727272727275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 s="6" customFormat="1" ht="15" customHeight="1" x14ac:dyDescent="0.25">
      <c r="A20" s="5">
        <v>19</v>
      </c>
      <c r="B20" s="7" t="s">
        <v>893</v>
      </c>
      <c r="C20" s="5" t="s">
        <v>896</v>
      </c>
      <c r="D20" s="5" t="s">
        <v>894</v>
      </c>
      <c r="E20" s="5" t="s">
        <v>895</v>
      </c>
      <c r="F20" s="5" t="s">
        <v>9</v>
      </c>
      <c r="G20" s="5" t="s">
        <v>858</v>
      </c>
      <c r="H20" s="5">
        <v>2018</v>
      </c>
      <c r="I20" s="5">
        <v>1100</v>
      </c>
      <c r="J20" s="5">
        <v>1011</v>
      </c>
      <c r="K20" s="5">
        <f t="shared" si="0"/>
        <v>91.909090909090907</v>
      </c>
      <c r="L20" s="5">
        <v>2020</v>
      </c>
      <c r="M20" s="5">
        <v>1100</v>
      </c>
      <c r="N20" s="5">
        <v>958</v>
      </c>
      <c r="O20" s="5">
        <f t="shared" si="1"/>
        <v>87.090909090909079</v>
      </c>
      <c r="P20" s="5">
        <v>0.18381818181818183</v>
      </c>
      <c r="Q20" s="5">
        <v>0.26127272727272727</v>
      </c>
      <c r="R20" s="32" t="s">
        <v>1651</v>
      </c>
      <c r="S20" s="37">
        <v>175</v>
      </c>
      <c r="T20" s="38">
        <f t="shared" si="2"/>
        <v>0.4375</v>
      </c>
      <c r="U20" s="36">
        <f t="shared" si="3"/>
        <v>88.259090909090915</v>
      </c>
    </row>
    <row r="21" spans="1:66" s="6" customFormat="1" ht="15" customHeight="1" x14ac:dyDescent="0.25">
      <c r="A21" s="5">
        <v>20</v>
      </c>
      <c r="B21" s="7" t="s">
        <v>901</v>
      </c>
      <c r="C21" s="5" t="s">
        <v>904</v>
      </c>
      <c r="D21" s="5" t="s">
        <v>902</v>
      </c>
      <c r="E21" s="5" t="s">
        <v>903</v>
      </c>
      <c r="F21" s="5" t="s">
        <v>9</v>
      </c>
      <c r="G21" s="5" t="s">
        <v>825</v>
      </c>
      <c r="H21" s="5">
        <v>2018</v>
      </c>
      <c r="I21" s="5">
        <v>1100</v>
      </c>
      <c r="J21" s="5">
        <v>1016</v>
      </c>
      <c r="K21" s="5">
        <f t="shared" si="0"/>
        <v>92.36363636363636</v>
      </c>
      <c r="L21" s="5">
        <v>2020</v>
      </c>
      <c r="M21" s="5">
        <v>1100</v>
      </c>
      <c r="N21" s="5">
        <v>970</v>
      </c>
      <c r="O21" s="5">
        <f t="shared" si="1"/>
        <v>88.181818181818187</v>
      </c>
      <c r="P21" s="5">
        <v>0.18472727272727274</v>
      </c>
      <c r="Q21" s="5">
        <v>0.26454545454545453</v>
      </c>
      <c r="R21" s="32" t="s">
        <v>1653</v>
      </c>
      <c r="S21" s="37">
        <v>173</v>
      </c>
      <c r="T21" s="38">
        <f t="shared" si="2"/>
        <v>0.4325</v>
      </c>
      <c r="U21" s="36">
        <f t="shared" si="3"/>
        <v>88.177272727272722</v>
      </c>
    </row>
    <row r="22" spans="1:66" s="6" customFormat="1" ht="15" customHeight="1" x14ac:dyDescent="0.25">
      <c r="A22" s="5">
        <v>21</v>
      </c>
      <c r="B22" s="7" t="s">
        <v>905</v>
      </c>
      <c r="C22" s="5" t="s">
        <v>908</v>
      </c>
      <c r="D22" s="5" t="s">
        <v>906</v>
      </c>
      <c r="E22" s="5" t="s">
        <v>907</v>
      </c>
      <c r="F22" s="5" t="s">
        <v>9</v>
      </c>
      <c r="G22" s="5" t="s">
        <v>858</v>
      </c>
      <c r="H22" s="5">
        <v>2016</v>
      </c>
      <c r="I22" s="5">
        <v>1050</v>
      </c>
      <c r="J22" s="5">
        <v>967</v>
      </c>
      <c r="K22" s="5">
        <f t="shared" si="0"/>
        <v>92.095238095238102</v>
      </c>
      <c r="L22" s="5">
        <v>2019</v>
      </c>
      <c r="M22" s="5">
        <v>1100</v>
      </c>
      <c r="N22" s="5">
        <v>934</v>
      </c>
      <c r="O22" s="5">
        <f t="shared" si="1"/>
        <v>84.909090909090907</v>
      </c>
      <c r="P22" s="5">
        <v>0.18419047619047621</v>
      </c>
      <c r="Q22" s="5">
        <v>0.25472727272727275</v>
      </c>
      <c r="R22" s="32" t="s">
        <v>1654</v>
      </c>
      <c r="S22" s="37">
        <v>177</v>
      </c>
      <c r="T22" s="38">
        <f t="shared" si="2"/>
        <v>0.4425</v>
      </c>
      <c r="U22" s="36">
        <f t="shared" si="3"/>
        <v>88.141774891774887</v>
      </c>
    </row>
    <row r="23" spans="1:66" s="6" customFormat="1" ht="15" customHeight="1" x14ac:dyDescent="0.25">
      <c r="A23" s="5">
        <v>22</v>
      </c>
      <c r="B23" s="7" t="s">
        <v>707</v>
      </c>
      <c r="C23" s="5" t="s">
        <v>1099</v>
      </c>
      <c r="D23" s="5" t="s">
        <v>1097</v>
      </c>
      <c r="E23" s="5" t="s">
        <v>1098</v>
      </c>
      <c r="F23" s="5" t="s">
        <v>9</v>
      </c>
      <c r="G23" s="5" t="s">
        <v>830</v>
      </c>
      <c r="H23" s="5">
        <v>2018</v>
      </c>
      <c r="I23" s="5">
        <v>1100</v>
      </c>
      <c r="J23" s="5">
        <v>1006</v>
      </c>
      <c r="K23" s="5">
        <f t="shared" si="0"/>
        <v>91.454545454545453</v>
      </c>
      <c r="L23" s="5">
        <v>2020</v>
      </c>
      <c r="M23" s="5">
        <v>1100</v>
      </c>
      <c r="N23" s="5">
        <v>993</v>
      </c>
      <c r="O23" s="5">
        <f t="shared" si="1"/>
        <v>90.272727272727266</v>
      </c>
      <c r="P23" s="5">
        <v>0.18290909090909091</v>
      </c>
      <c r="Q23" s="5">
        <v>0.27081818181818179</v>
      </c>
      <c r="R23" s="32" t="s">
        <v>1669</v>
      </c>
      <c r="S23" s="37">
        <v>170</v>
      </c>
      <c r="T23" s="38">
        <f t="shared" si="2"/>
        <v>0.42499999999999999</v>
      </c>
      <c r="U23" s="36">
        <f t="shared" si="3"/>
        <v>87.872727272727275</v>
      </c>
    </row>
    <row r="24" spans="1:66" s="6" customFormat="1" ht="15" customHeight="1" x14ac:dyDescent="0.25">
      <c r="A24" s="5">
        <v>23</v>
      </c>
      <c r="B24" s="7" t="s">
        <v>1434</v>
      </c>
      <c r="C24" s="5" t="s">
        <v>1417</v>
      </c>
      <c r="D24" s="5" t="s">
        <v>1435</v>
      </c>
      <c r="E24" s="5" t="s">
        <v>1436</v>
      </c>
      <c r="F24" s="5" t="s">
        <v>9</v>
      </c>
      <c r="G24" s="5" t="s">
        <v>849</v>
      </c>
      <c r="H24" s="5">
        <v>2018</v>
      </c>
      <c r="I24" s="5">
        <v>1100</v>
      </c>
      <c r="J24" s="5">
        <v>1017</v>
      </c>
      <c r="K24" s="5">
        <f t="shared" si="0"/>
        <v>92.454545454545453</v>
      </c>
      <c r="L24" s="5">
        <v>2020</v>
      </c>
      <c r="M24" s="5">
        <v>1100</v>
      </c>
      <c r="N24" s="5">
        <v>995</v>
      </c>
      <c r="O24" s="5">
        <f t="shared" si="1"/>
        <v>90.454545454545453</v>
      </c>
      <c r="P24" s="5">
        <v>0.18490909090909091</v>
      </c>
      <c r="Q24" s="5">
        <v>0.27136363636363636</v>
      </c>
      <c r="R24" s="32" t="s">
        <v>1706</v>
      </c>
      <c r="S24" s="37">
        <v>168</v>
      </c>
      <c r="T24" s="38">
        <f t="shared" si="2"/>
        <v>0.42</v>
      </c>
      <c r="U24" s="36">
        <f t="shared" si="3"/>
        <v>87.627272727272725</v>
      </c>
    </row>
    <row r="25" spans="1:66" s="6" customFormat="1" ht="15" customHeight="1" x14ac:dyDescent="0.25">
      <c r="A25" s="5">
        <v>24</v>
      </c>
      <c r="B25" s="7" t="s">
        <v>1491</v>
      </c>
      <c r="C25" s="5" t="s">
        <v>16</v>
      </c>
      <c r="D25" s="5" t="s">
        <v>1492</v>
      </c>
      <c r="E25" s="5" t="s">
        <v>1493</v>
      </c>
      <c r="F25" s="5" t="s">
        <v>9</v>
      </c>
      <c r="G25" s="5" t="s">
        <v>879</v>
      </c>
      <c r="H25" s="5">
        <v>2016</v>
      </c>
      <c r="I25" s="5">
        <v>1050</v>
      </c>
      <c r="J25" s="5">
        <v>981</v>
      </c>
      <c r="K25" s="5">
        <f t="shared" si="0"/>
        <v>93.428571428571431</v>
      </c>
      <c r="L25" s="5">
        <v>2018</v>
      </c>
      <c r="M25" s="5">
        <v>1100</v>
      </c>
      <c r="N25" s="5">
        <v>896</v>
      </c>
      <c r="O25" s="5">
        <f t="shared" si="1"/>
        <v>81.454545454545453</v>
      </c>
      <c r="P25" s="5">
        <v>0.18685714285714286</v>
      </c>
      <c r="Q25" s="5">
        <v>0.24436363636363637</v>
      </c>
      <c r="R25" s="32" t="s">
        <v>1677</v>
      </c>
      <c r="S25" s="37">
        <v>178</v>
      </c>
      <c r="T25" s="38">
        <f t="shared" si="2"/>
        <v>0.44500000000000001</v>
      </c>
      <c r="U25" s="36">
        <f t="shared" si="3"/>
        <v>87.622077922077921</v>
      </c>
    </row>
    <row r="26" spans="1:66" s="6" customFormat="1" ht="15" customHeight="1" x14ac:dyDescent="0.25">
      <c r="A26" s="5">
        <v>25</v>
      </c>
      <c r="B26" s="7" t="s">
        <v>1093</v>
      </c>
      <c r="C26" s="5" t="s">
        <v>1096</v>
      </c>
      <c r="D26" s="5" t="s">
        <v>1094</v>
      </c>
      <c r="E26" s="5" t="s">
        <v>1095</v>
      </c>
      <c r="F26" s="5" t="s">
        <v>9</v>
      </c>
      <c r="G26" s="5" t="s">
        <v>830</v>
      </c>
      <c r="H26" s="5">
        <v>2018</v>
      </c>
      <c r="I26" s="5">
        <v>1100</v>
      </c>
      <c r="J26" s="5">
        <v>1005</v>
      </c>
      <c r="K26" s="5">
        <f t="shared" si="0"/>
        <v>91.363636363636374</v>
      </c>
      <c r="L26" s="5">
        <v>2020</v>
      </c>
      <c r="M26" s="5">
        <v>1100</v>
      </c>
      <c r="N26" s="5">
        <v>976</v>
      </c>
      <c r="O26" s="5">
        <f t="shared" si="1"/>
        <v>88.727272727272734</v>
      </c>
      <c r="P26" s="5">
        <v>0.18272727272727274</v>
      </c>
      <c r="Q26" s="5">
        <v>0.26618181818181819</v>
      </c>
      <c r="R26" s="32" t="s">
        <v>1667</v>
      </c>
      <c r="S26" s="37">
        <v>170</v>
      </c>
      <c r="T26" s="38">
        <f t="shared" si="2"/>
        <v>0.42499999999999999</v>
      </c>
      <c r="U26" s="36">
        <f t="shared" si="3"/>
        <v>87.390909090909091</v>
      </c>
    </row>
    <row r="27" spans="1:66" s="6" customFormat="1" ht="15" customHeight="1" x14ac:dyDescent="0.25">
      <c r="A27" s="5">
        <v>26</v>
      </c>
      <c r="B27" s="7" t="s">
        <v>1398</v>
      </c>
      <c r="C27" s="5" t="s">
        <v>1401</v>
      </c>
      <c r="D27" s="5" t="s">
        <v>1399</v>
      </c>
      <c r="E27" s="5" t="s">
        <v>1400</v>
      </c>
      <c r="F27" s="5" t="s">
        <v>9</v>
      </c>
      <c r="G27" s="5" t="s">
        <v>849</v>
      </c>
      <c r="H27" s="5">
        <v>2018</v>
      </c>
      <c r="I27" s="5">
        <v>1100</v>
      </c>
      <c r="J27" s="5">
        <v>1014</v>
      </c>
      <c r="K27" s="5">
        <f t="shared" si="0"/>
        <v>92.181818181818187</v>
      </c>
      <c r="L27" s="5">
        <v>2020</v>
      </c>
      <c r="M27" s="5">
        <v>1100</v>
      </c>
      <c r="N27" s="5">
        <v>987</v>
      </c>
      <c r="O27" s="5">
        <f t="shared" si="1"/>
        <v>89.72727272727272</v>
      </c>
      <c r="P27" s="5">
        <v>0.1843636363636364</v>
      </c>
      <c r="Q27" s="5">
        <v>0.26918181818181813</v>
      </c>
      <c r="R27" s="32" t="s">
        <v>1657</v>
      </c>
      <c r="S27" s="37">
        <v>168</v>
      </c>
      <c r="T27" s="38">
        <f t="shared" si="2"/>
        <v>0.42</v>
      </c>
      <c r="U27" s="36">
        <f t="shared" si="3"/>
        <v>87.354545454545445</v>
      </c>
    </row>
    <row r="28" spans="1:66" s="6" customFormat="1" ht="15" customHeight="1" x14ac:dyDescent="0.35">
      <c r="A28" s="5">
        <v>27</v>
      </c>
      <c r="B28" s="7" t="s">
        <v>897</v>
      </c>
      <c r="C28" s="5" t="s">
        <v>900</v>
      </c>
      <c r="D28" s="5" t="s">
        <v>898</v>
      </c>
      <c r="E28" s="5" t="s">
        <v>899</v>
      </c>
      <c r="F28" s="5" t="s">
        <v>9</v>
      </c>
      <c r="G28" s="5" t="s">
        <v>849</v>
      </c>
      <c r="H28" s="5">
        <v>2018</v>
      </c>
      <c r="I28" s="5">
        <v>1100</v>
      </c>
      <c r="J28" s="5">
        <v>1019</v>
      </c>
      <c r="K28" s="5">
        <f t="shared" si="0"/>
        <v>92.63636363636364</v>
      </c>
      <c r="L28" s="5">
        <v>2020</v>
      </c>
      <c r="M28" s="5">
        <v>1100</v>
      </c>
      <c r="N28" s="5">
        <v>968</v>
      </c>
      <c r="O28" s="5">
        <f t="shared" si="1"/>
        <v>88</v>
      </c>
      <c r="P28" s="5">
        <v>0.18527272727272728</v>
      </c>
      <c r="Q28" s="5">
        <v>0.26400000000000001</v>
      </c>
      <c r="R28" s="32" t="s">
        <v>1652</v>
      </c>
      <c r="S28" s="37">
        <v>169</v>
      </c>
      <c r="T28" s="38">
        <f t="shared" si="2"/>
        <v>0.42249999999999999</v>
      </c>
      <c r="U28" s="36">
        <f t="shared" si="3"/>
        <v>87.177272727272722</v>
      </c>
    </row>
    <row r="29" spans="1:66" s="6" customFormat="1" ht="15" customHeight="1" x14ac:dyDescent="0.35">
      <c r="A29" s="5">
        <v>28</v>
      </c>
      <c r="B29" s="7" t="s">
        <v>932</v>
      </c>
      <c r="C29" s="5" t="s">
        <v>935</v>
      </c>
      <c r="D29" s="5" t="s">
        <v>933</v>
      </c>
      <c r="E29" s="5" t="s">
        <v>934</v>
      </c>
      <c r="F29" s="5" t="s">
        <v>9</v>
      </c>
      <c r="G29" s="5" t="s">
        <v>821</v>
      </c>
      <c r="H29" s="5">
        <v>2018</v>
      </c>
      <c r="I29" s="5">
        <v>1100</v>
      </c>
      <c r="J29" s="5">
        <v>1010</v>
      </c>
      <c r="K29" s="5">
        <f t="shared" si="0"/>
        <v>91.818181818181827</v>
      </c>
      <c r="L29" s="5">
        <v>2020</v>
      </c>
      <c r="M29" s="5">
        <v>1100</v>
      </c>
      <c r="N29" s="5">
        <v>985</v>
      </c>
      <c r="O29" s="5">
        <f t="shared" si="1"/>
        <v>89.545454545454547</v>
      </c>
      <c r="P29" s="5">
        <v>0.18363636363636365</v>
      </c>
      <c r="Q29" s="5">
        <v>0.26863636363636362</v>
      </c>
      <c r="R29" s="32" t="s">
        <v>1672</v>
      </c>
      <c r="S29" s="37">
        <v>165</v>
      </c>
      <c r="T29" s="38">
        <f t="shared" si="2"/>
        <v>0.41249999999999998</v>
      </c>
      <c r="U29" s="36">
        <f t="shared" si="3"/>
        <v>86.47727272727272</v>
      </c>
    </row>
    <row r="30" spans="1:66" s="6" customFormat="1" ht="15" customHeight="1" x14ac:dyDescent="0.35">
      <c r="A30" s="5">
        <v>29</v>
      </c>
      <c r="B30" s="7" t="s">
        <v>1501</v>
      </c>
      <c r="C30" s="5" t="s">
        <v>1504</v>
      </c>
      <c r="D30" s="5" t="s">
        <v>1502</v>
      </c>
      <c r="E30" s="5" t="s">
        <v>1503</v>
      </c>
      <c r="F30" s="5" t="s">
        <v>9</v>
      </c>
      <c r="G30" s="5" t="s">
        <v>879</v>
      </c>
      <c r="H30" s="5">
        <v>2017</v>
      </c>
      <c r="I30" s="5">
        <v>1050</v>
      </c>
      <c r="J30" s="5">
        <v>1008</v>
      </c>
      <c r="K30" s="5">
        <f t="shared" si="0"/>
        <v>96</v>
      </c>
      <c r="L30" s="5">
        <v>2019</v>
      </c>
      <c r="M30" s="5">
        <v>1100</v>
      </c>
      <c r="N30" s="5">
        <v>934</v>
      </c>
      <c r="O30" s="5">
        <f t="shared" si="1"/>
        <v>84.909090909090907</v>
      </c>
      <c r="P30" s="5">
        <v>0.192</v>
      </c>
      <c r="Q30" s="5">
        <v>0.25472727272727275</v>
      </c>
      <c r="R30" s="32" t="s">
        <v>1724</v>
      </c>
      <c r="S30" s="37">
        <v>167</v>
      </c>
      <c r="T30" s="38">
        <f t="shared" si="2"/>
        <v>0.41749999999999998</v>
      </c>
      <c r="U30" s="36">
        <f t="shared" si="3"/>
        <v>86.422727272727272</v>
      </c>
    </row>
    <row r="31" spans="1:66" s="6" customFormat="1" ht="15" customHeight="1" x14ac:dyDescent="0.35">
      <c r="A31" s="5">
        <v>30</v>
      </c>
      <c r="B31" s="7" t="s">
        <v>909</v>
      </c>
      <c r="C31" s="5" t="s">
        <v>912</v>
      </c>
      <c r="D31" s="5" t="s">
        <v>910</v>
      </c>
      <c r="E31" s="5" t="s">
        <v>911</v>
      </c>
      <c r="F31" s="5" t="s">
        <v>9</v>
      </c>
      <c r="G31" s="5" t="s">
        <v>849</v>
      </c>
      <c r="H31" s="5">
        <v>2016</v>
      </c>
      <c r="I31" s="5">
        <v>1050</v>
      </c>
      <c r="J31" s="5">
        <v>975</v>
      </c>
      <c r="K31" s="5">
        <f t="shared" si="0"/>
        <v>92.857142857142861</v>
      </c>
      <c r="L31" s="5">
        <v>2019</v>
      </c>
      <c r="M31" s="5">
        <v>1100</v>
      </c>
      <c r="N31" s="5">
        <v>965</v>
      </c>
      <c r="O31" s="5">
        <f t="shared" si="1"/>
        <v>87.727272727272734</v>
      </c>
      <c r="P31" s="5">
        <v>0.18571428571428572</v>
      </c>
      <c r="Q31" s="5">
        <v>0.26318181818181818</v>
      </c>
      <c r="R31" s="32" t="s">
        <v>1655</v>
      </c>
      <c r="S31" s="37">
        <v>166</v>
      </c>
      <c r="T31" s="38">
        <f t="shared" si="2"/>
        <v>0.41499999999999998</v>
      </c>
      <c r="U31" s="36">
        <f t="shared" si="3"/>
        <v>86.389610389610397</v>
      </c>
    </row>
    <row r="32" spans="1:66" s="6" customFormat="1" ht="15" customHeight="1" x14ac:dyDescent="0.35">
      <c r="A32" s="5">
        <v>31</v>
      </c>
      <c r="B32" s="7" t="s">
        <v>1089</v>
      </c>
      <c r="C32" s="5" t="s">
        <v>1092</v>
      </c>
      <c r="D32" s="5" t="s">
        <v>1090</v>
      </c>
      <c r="E32" s="5" t="s">
        <v>1091</v>
      </c>
      <c r="F32" s="5" t="s">
        <v>9</v>
      </c>
      <c r="G32" s="5" t="s">
        <v>830</v>
      </c>
      <c r="H32" s="5">
        <v>2018</v>
      </c>
      <c r="I32" s="5">
        <v>1100</v>
      </c>
      <c r="J32" s="5">
        <v>970</v>
      </c>
      <c r="K32" s="5">
        <f t="shared" si="0"/>
        <v>88.181818181818187</v>
      </c>
      <c r="L32" s="5">
        <v>2020</v>
      </c>
      <c r="M32" s="5">
        <v>1100</v>
      </c>
      <c r="N32" s="5">
        <v>966</v>
      </c>
      <c r="O32" s="5">
        <f t="shared" si="1"/>
        <v>87.818181818181813</v>
      </c>
      <c r="P32" s="5">
        <v>0.17636363636363639</v>
      </c>
      <c r="Q32" s="5">
        <v>0.26345454545454544</v>
      </c>
      <c r="R32" s="32" t="s">
        <v>1666</v>
      </c>
      <c r="S32" s="37">
        <v>169</v>
      </c>
      <c r="T32" s="38">
        <f t="shared" si="2"/>
        <v>0.42249999999999999</v>
      </c>
      <c r="U32" s="36">
        <f t="shared" si="3"/>
        <v>86.23181818181817</v>
      </c>
    </row>
    <row r="33" spans="1:21" s="6" customFormat="1" ht="15" customHeight="1" x14ac:dyDescent="0.35">
      <c r="A33" s="5">
        <v>32</v>
      </c>
      <c r="B33" s="7" t="s">
        <v>978</v>
      </c>
      <c r="C33" s="5" t="s">
        <v>981</v>
      </c>
      <c r="D33" s="5" t="s">
        <v>979</v>
      </c>
      <c r="E33" s="5" t="s">
        <v>980</v>
      </c>
      <c r="F33" s="5" t="s">
        <v>9</v>
      </c>
      <c r="G33" s="5" t="s">
        <v>821</v>
      </c>
      <c r="H33" s="5">
        <v>2017</v>
      </c>
      <c r="I33" s="5">
        <v>1100</v>
      </c>
      <c r="J33" s="5">
        <v>941</v>
      </c>
      <c r="K33" s="5">
        <f t="shared" si="0"/>
        <v>85.545454545454547</v>
      </c>
      <c r="L33" s="5">
        <v>2019</v>
      </c>
      <c r="M33" s="5">
        <v>1100</v>
      </c>
      <c r="N33" s="5">
        <v>934</v>
      </c>
      <c r="O33" s="5">
        <f t="shared" si="1"/>
        <v>84.909090909090907</v>
      </c>
      <c r="P33" s="5">
        <v>0.1710909090909091</v>
      </c>
      <c r="Q33" s="5">
        <v>0.25472727272727275</v>
      </c>
      <c r="R33" s="32" t="s">
        <v>1707</v>
      </c>
      <c r="S33" s="37">
        <v>174</v>
      </c>
      <c r="T33" s="38">
        <f t="shared" si="2"/>
        <v>0.435</v>
      </c>
      <c r="U33" s="36">
        <f t="shared" si="3"/>
        <v>86.081818181818193</v>
      </c>
    </row>
    <row r="34" spans="1:21" s="6" customFormat="1" ht="15" customHeight="1" x14ac:dyDescent="0.35">
      <c r="A34" s="5">
        <v>33</v>
      </c>
      <c r="B34" s="7" t="s">
        <v>1215</v>
      </c>
      <c r="C34" s="5" t="s">
        <v>1218</v>
      </c>
      <c r="D34" s="5" t="s">
        <v>1216</v>
      </c>
      <c r="E34" s="5" t="s">
        <v>1217</v>
      </c>
      <c r="F34" s="5" t="s">
        <v>9</v>
      </c>
      <c r="G34" s="5" t="s">
        <v>825</v>
      </c>
      <c r="H34" s="5">
        <v>2018</v>
      </c>
      <c r="I34" s="5">
        <v>1100</v>
      </c>
      <c r="J34" s="5">
        <v>1019</v>
      </c>
      <c r="K34" s="5">
        <f t="shared" ref="K34:K65" si="4">J34/I34*100</f>
        <v>92.63636363636364</v>
      </c>
      <c r="L34" s="5">
        <v>2020</v>
      </c>
      <c r="M34" s="5">
        <v>1100</v>
      </c>
      <c r="N34" s="5">
        <v>985</v>
      </c>
      <c r="O34" s="5">
        <f t="shared" ref="O34:O65" si="5">N34/M34*100</f>
        <v>89.545454545454547</v>
      </c>
      <c r="P34" s="5">
        <v>0.18527272727272728</v>
      </c>
      <c r="Q34" s="5">
        <v>0.26863636363636362</v>
      </c>
      <c r="R34" s="32" t="s">
        <v>1668</v>
      </c>
      <c r="S34" s="37">
        <v>162</v>
      </c>
      <c r="T34" s="38">
        <f t="shared" si="2"/>
        <v>0.40500000000000003</v>
      </c>
      <c r="U34" s="36">
        <f t="shared" si="3"/>
        <v>85.890909090909091</v>
      </c>
    </row>
    <row r="35" spans="1:21" s="6" customFormat="1" ht="15" customHeight="1" x14ac:dyDescent="0.35">
      <c r="A35" s="5">
        <v>34</v>
      </c>
      <c r="B35" s="7" t="s">
        <v>855</v>
      </c>
      <c r="C35" s="5" t="s">
        <v>859</v>
      </c>
      <c r="D35" s="5" t="s">
        <v>856</v>
      </c>
      <c r="E35" s="5" t="s">
        <v>857</v>
      </c>
      <c r="F35" s="5" t="s">
        <v>9</v>
      </c>
      <c r="G35" s="5" t="s">
        <v>858</v>
      </c>
      <c r="H35" s="5">
        <v>2016</v>
      </c>
      <c r="I35" s="5">
        <v>1100</v>
      </c>
      <c r="J35" s="5">
        <v>979</v>
      </c>
      <c r="K35" s="5">
        <f t="shared" si="4"/>
        <v>89</v>
      </c>
      <c r="L35" s="5">
        <v>2019</v>
      </c>
      <c r="M35" s="5">
        <v>1100</v>
      </c>
      <c r="N35" s="5">
        <v>953</v>
      </c>
      <c r="O35" s="5">
        <f t="shared" si="5"/>
        <v>86.63636363636364</v>
      </c>
      <c r="P35" s="5">
        <v>0.17800000000000002</v>
      </c>
      <c r="Q35" s="5">
        <v>0.25990909090909087</v>
      </c>
      <c r="R35" s="32" t="s">
        <v>1640</v>
      </c>
      <c r="S35" s="37">
        <v>168</v>
      </c>
      <c r="T35" s="38">
        <f t="shared" si="2"/>
        <v>0.42</v>
      </c>
      <c r="U35" s="36">
        <f t="shared" si="3"/>
        <v>85.790909090909096</v>
      </c>
    </row>
    <row r="36" spans="1:21" s="6" customFormat="1" ht="15" customHeight="1" x14ac:dyDescent="0.35">
      <c r="A36" s="5">
        <v>35</v>
      </c>
      <c r="B36" s="7" t="s">
        <v>1494</v>
      </c>
      <c r="C36" s="5" t="s">
        <v>1497</v>
      </c>
      <c r="D36" s="5" t="s">
        <v>1495</v>
      </c>
      <c r="E36" s="5" t="s">
        <v>1496</v>
      </c>
      <c r="F36" s="5" t="s">
        <v>9</v>
      </c>
      <c r="G36" s="5" t="s">
        <v>879</v>
      </c>
      <c r="H36" s="5">
        <v>2018</v>
      </c>
      <c r="I36" s="5">
        <v>1100</v>
      </c>
      <c r="J36" s="5">
        <v>1007</v>
      </c>
      <c r="K36" s="5">
        <f t="shared" si="4"/>
        <v>91.545454545454547</v>
      </c>
      <c r="L36" s="5">
        <v>2020</v>
      </c>
      <c r="M36" s="5">
        <v>1100</v>
      </c>
      <c r="N36" s="5">
        <v>934</v>
      </c>
      <c r="O36" s="5">
        <f t="shared" si="5"/>
        <v>84.909090909090907</v>
      </c>
      <c r="P36" s="5">
        <v>0.18309090909090908</v>
      </c>
      <c r="Q36" s="5">
        <v>0.25472727272727275</v>
      </c>
      <c r="R36" s="32" t="s">
        <v>1704</v>
      </c>
      <c r="S36" s="37">
        <v>167</v>
      </c>
      <c r="T36" s="38">
        <f t="shared" si="2"/>
        <v>0.41749999999999998</v>
      </c>
      <c r="U36" s="36">
        <f t="shared" si="3"/>
        <v>85.531818181818181</v>
      </c>
    </row>
    <row r="37" spans="1:21" s="6" customFormat="1" ht="15" customHeight="1" x14ac:dyDescent="0.35">
      <c r="A37" s="5">
        <v>36</v>
      </c>
      <c r="B37" s="7" t="s">
        <v>1571</v>
      </c>
      <c r="C37" s="5" t="s">
        <v>1574</v>
      </c>
      <c r="D37" s="5" t="s">
        <v>1572</v>
      </c>
      <c r="E37" s="5" t="s">
        <v>1573</v>
      </c>
      <c r="F37" s="5" t="s">
        <v>9</v>
      </c>
      <c r="G37" s="5" t="s">
        <v>840</v>
      </c>
      <c r="H37" s="5">
        <v>2017</v>
      </c>
      <c r="I37" s="5">
        <v>1100</v>
      </c>
      <c r="J37" s="5">
        <v>970</v>
      </c>
      <c r="K37" s="5">
        <f t="shared" si="4"/>
        <v>88.181818181818187</v>
      </c>
      <c r="L37" s="5">
        <v>2019</v>
      </c>
      <c r="M37" s="5">
        <v>1100</v>
      </c>
      <c r="N37" s="5">
        <v>922</v>
      </c>
      <c r="O37" s="5">
        <f t="shared" si="5"/>
        <v>83.818181818181813</v>
      </c>
      <c r="P37" s="5">
        <v>0.17636363636363639</v>
      </c>
      <c r="Q37" s="5">
        <v>0.25145454545454543</v>
      </c>
      <c r="R37" s="32" t="s">
        <v>1684</v>
      </c>
      <c r="S37" s="37">
        <v>170</v>
      </c>
      <c r="T37" s="38">
        <f t="shared" si="2"/>
        <v>0.42499999999999999</v>
      </c>
      <c r="U37" s="36">
        <f t="shared" si="3"/>
        <v>85.281818181818181</v>
      </c>
    </row>
    <row r="38" spans="1:21" s="6" customFormat="1" ht="15" customHeight="1" x14ac:dyDescent="0.35">
      <c r="A38" s="5">
        <v>37</v>
      </c>
      <c r="B38" s="7" t="s">
        <v>885</v>
      </c>
      <c r="C38" s="5" t="s">
        <v>888</v>
      </c>
      <c r="D38" s="5" t="s">
        <v>886</v>
      </c>
      <c r="E38" s="5" t="s">
        <v>887</v>
      </c>
      <c r="F38" s="5" t="s">
        <v>9</v>
      </c>
      <c r="G38" s="5" t="s">
        <v>840</v>
      </c>
      <c r="H38" s="5">
        <v>2017</v>
      </c>
      <c r="I38" s="5">
        <v>1100</v>
      </c>
      <c r="J38" s="5">
        <v>955</v>
      </c>
      <c r="K38" s="5">
        <f t="shared" si="4"/>
        <v>86.818181818181813</v>
      </c>
      <c r="L38" s="5">
        <v>2019</v>
      </c>
      <c r="M38" s="5">
        <v>1100</v>
      </c>
      <c r="N38" s="5">
        <v>947</v>
      </c>
      <c r="O38" s="5">
        <f t="shared" si="5"/>
        <v>86.090909090909093</v>
      </c>
      <c r="P38" s="5">
        <v>0.17363636363636364</v>
      </c>
      <c r="Q38" s="5">
        <v>0.25827272727272726</v>
      </c>
      <c r="R38" s="32" t="s">
        <v>1648</v>
      </c>
      <c r="S38" s="37">
        <v>167</v>
      </c>
      <c r="T38" s="38">
        <f t="shared" si="2"/>
        <v>0.41749999999999998</v>
      </c>
      <c r="U38" s="36">
        <f t="shared" si="3"/>
        <v>84.940909090909088</v>
      </c>
    </row>
    <row r="39" spans="1:21" s="6" customFormat="1" ht="15" customHeight="1" x14ac:dyDescent="0.35">
      <c r="A39" s="5">
        <v>38</v>
      </c>
      <c r="B39" s="7" t="s">
        <v>1567</v>
      </c>
      <c r="C39" s="5" t="s">
        <v>1570</v>
      </c>
      <c r="D39" s="5" t="s">
        <v>1568</v>
      </c>
      <c r="E39" s="5" t="s">
        <v>1569</v>
      </c>
      <c r="F39" s="5" t="s">
        <v>9</v>
      </c>
      <c r="G39" s="5" t="s">
        <v>840</v>
      </c>
      <c r="H39" s="5">
        <v>2018</v>
      </c>
      <c r="I39" s="5">
        <v>1100</v>
      </c>
      <c r="J39" s="5">
        <v>937</v>
      </c>
      <c r="K39" s="5">
        <f t="shared" si="4"/>
        <v>85.181818181818187</v>
      </c>
      <c r="L39" s="5">
        <v>2020</v>
      </c>
      <c r="M39" s="5">
        <v>1100</v>
      </c>
      <c r="N39" s="5">
        <v>976</v>
      </c>
      <c r="O39" s="5">
        <f t="shared" si="5"/>
        <v>88.727272727272734</v>
      </c>
      <c r="P39" s="5">
        <v>0.17036363636363638</v>
      </c>
      <c r="Q39" s="5">
        <v>0.26618181818181819</v>
      </c>
      <c r="R39" s="32" t="s">
        <v>1673</v>
      </c>
      <c r="S39" s="37">
        <v>165</v>
      </c>
      <c r="T39" s="38">
        <f t="shared" si="2"/>
        <v>0.41249999999999998</v>
      </c>
      <c r="U39" s="36">
        <f t="shared" si="3"/>
        <v>84.904545454545456</v>
      </c>
    </row>
    <row r="40" spans="1:21" s="6" customFormat="1" ht="15" customHeight="1" x14ac:dyDescent="0.35">
      <c r="A40" s="5">
        <v>39</v>
      </c>
      <c r="B40" s="7" t="s">
        <v>1077</v>
      </c>
      <c r="C40" s="5" t="s">
        <v>1080</v>
      </c>
      <c r="D40" s="5" t="s">
        <v>1078</v>
      </c>
      <c r="E40" s="5" t="s">
        <v>1079</v>
      </c>
      <c r="F40" s="5" t="s">
        <v>9</v>
      </c>
      <c r="G40" s="5" t="s">
        <v>830</v>
      </c>
      <c r="H40" s="5">
        <v>2018</v>
      </c>
      <c r="I40" s="5">
        <v>1100</v>
      </c>
      <c r="J40" s="5">
        <v>993</v>
      </c>
      <c r="K40" s="5">
        <f t="shared" si="4"/>
        <v>90.272727272727266</v>
      </c>
      <c r="L40" s="5">
        <v>2020</v>
      </c>
      <c r="M40" s="5">
        <v>1100</v>
      </c>
      <c r="N40" s="5">
        <v>1007</v>
      </c>
      <c r="O40" s="5">
        <f t="shared" si="5"/>
        <v>91.545454545454547</v>
      </c>
      <c r="P40" s="5">
        <v>0.18054545454545456</v>
      </c>
      <c r="Q40" s="5">
        <v>0.27463636363636362</v>
      </c>
      <c r="R40" s="32" t="s">
        <v>1659</v>
      </c>
      <c r="S40" s="37">
        <v>157</v>
      </c>
      <c r="T40" s="38">
        <f t="shared" si="2"/>
        <v>0.39250000000000002</v>
      </c>
      <c r="U40" s="36">
        <f t="shared" si="3"/>
        <v>84.768181818181816</v>
      </c>
    </row>
    <row r="41" spans="1:21" s="6" customFormat="1" ht="15" customHeight="1" x14ac:dyDescent="0.35">
      <c r="A41" s="5">
        <v>40</v>
      </c>
      <c r="B41" s="7" t="s">
        <v>982</v>
      </c>
      <c r="C41" s="5" t="s">
        <v>985</v>
      </c>
      <c r="D41" s="5" t="s">
        <v>983</v>
      </c>
      <c r="E41" s="5" t="s">
        <v>984</v>
      </c>
      <c r="F41" s="5" t="s">
        <v>9</v>
      </c>
      <c r="G41" s="5" t="s">
        <v>821</v>
      </c>
      <c r="H41" s="5">
        <v>2018</v>
      </c>
      <c r="I41" s="5">
        <v>1100</v>
      </c>
      <c r="J41" s="5">
        <v>974</v>
      </c>
      <c r="K41" s="5">
        <f t="shared" si="4"/>
        <v>88.545454545454547</v>
      </c>
      <c r="L41" s="5">
        <v>2020</v>
      </c>
      <c r="M41" s="5">
        <v>1100</v>
      </c>
      <c r="N41" s="5">
        <v>980</v>
      </c>
      <c r="O41" s="5">
        <f t="shared" si="5"/>
        <v>89.090909090909093</v>
      </c>
      <c r="P41" s="5">
        <v>0.1770909090909091</v>
      </c>
      <c r="Q41" s="5">
        <v>0.26727272727272727</v>
      </c>
      <c r="R41" s="32" t="s">
        <v>1713</v>
      </c>
      <c r="S41" s="37">
        <v>161</v>
      </c>
      <c r="T41" s="38">
        <f t="shared" si="2"/>
        <v>0.40250000000000002</v>
      </c>
      <c r="U41" s="36">
        <f t="shared" si="3"/>
        <v>84.686363636363637</v>
      </c>
    </row>
    <row r="42" spans="1:21" s="6" customFormat="1" ht="15" customHeight="1" x14ac:dyDescent="0.35">
      <c r="A42" s="5">
        <v>41</v>
      </c>
      <c r="B42" s="7" t="s">
        <v>1484</v>
      </c>
      <c r="C42" s="5" t="s">
        <v>706</v>
      </c>
      <c r="D42" s="5" t="s">
        <v>1485</v>
      </c>
      <c r="E42" s="5" t="s">
        <v>1486</v>
      </c>
      <c r="F42" s="5" t="s">
        <v>9</v>
      </c>
      <c r="G42" s="5" t="s">
        <v>849</v>
      </c>
      <c r="H42" s="5">
        <v>2018</v>
      </c>
      <c r="I42" s="5">
        <v>1100</v>
      </c>
      <c r="J42" s="5">
        <v>994</v>
      </c>
      <c r="K42" s="5">
        <f t="shared" si="4"/>
        <v>90.363636363636374</v>
      </c>
      <c r="L42" s="5">
        <v>2020</v>
      </c>
      <c r="M42" s="5">
        <v>1100</v>
      </c>
      <c r="N42" s="5">
        <v>980</v>
      </c>
      <c r="O42" s="5">
        <f t="shared" si="5"/>
        <v>89.090909090909093</v>
      </c>
      <c r="P42" s="5">
        <v>0.18072727272727274</v>
      </c>
      <c r="Q42" s="5">
        <v>0.26727272727272727</v>
      </c>
      <c r="R42" s="32" t="s">
        <v>1780</v>
      </c>
      <c r="S42" s="37">
        <v>159</v>
      </c>
      <c r="T42" s="38">
        <f t="shared" si="2"/>
        <v>0.39750000000000002</v>
      </c>
      <c r="U42" s="36">
        <f t="shared" si="3"/>
        <v>84.55</v>
      </c>
    </row>
    <row r="43" spans="1:21" s="6" customFormat="1" ht="15" customHeight="1" x14ac:dyDescent="0.35">
      <c r="A43" s="5">
        <v>42</v>
      </c>
      <c r="B43" s="7" t="s">
        <v>948</v>
      </c>
      <c r="C43" s="5" t="s">
        <v>951</v>
      </c>
      <c r="D43" s="5" t="s">
        <v>949</v>
      </c>
      <c r="E43" s="5" t="s">
        <v>950</v>
      </c>
      <c r="F43" s="5" t="s">
        <v>9</v>
      </c>
      <c r="G43" s="5" t="s">
        <v>821</v>
      </c>
      <c r="H43" s="5">
        <v>2018</v>
      </c>
      <c r="I43" s="5">
        <v>1100</v>
      </c>
      <c r="J43" s="5">
        <v>1023</v>
      </c>
      <c r="K43" s="5">
        <f t="shared" si="4"/>
        <v>93</v>
      </c>
      <c r="L43" s="5">
        <v>2020</v>
      </c>
      <c r="M43" s="5">
        <v>1100</v>
      </c>
      <c r="N43" s="5">
        <v>922</v>
      </c>
      <c r="O43" s="5">
        <f t="shared" si="5"/>
        <v>83.818181818181813</v>
      </c>
      <c r="P43" s="5">
        <v>0.18600000000000003</v>
      </c>
      <c r="Q43" s="5">
        <v>0.25145454545454543</v>
      </c>
      <c r="R43" s="32" t="s">
        <v>1680</v>
      </c>
      <c r="S43" s="37">
        <v>163</v>
      </c>
      <c r="T43" s="38">
        <f t="shared" si="2"/>
        <v>0.40749999999999997</v>
      </c>
      <c r="U43" s="36">
        <f t="shared" si="3"/>
        <v>84.495454545454535</v>
      </c>
    </row>
    <row r="44" spans="1:21" s="6" customFormat="1" ht="15" customHeight="1" x14ac:dyDescent="0.35">
      <c r="A44" s="5">
        <v>43</v>
      </c>
      <c r="B44" s="7" t="s">
        <v>818</v>
      </c>
      <c r="C44" s="5" t="s">
        <v>778</v>
      </c>
      <c r="D44" s="5" t="s">
        <v>819</v>
      </c>
      <c r="E44" s="5" t="s">
        <v>820</v>
      </c>
      <c r="F44" s="5" t="s">
        <v>51</v>
      </c>
      <c r="G44" s="5" t="s">
        <v>821</v>
      </c>
      <c r="H44" s="5">
        <v>2018</v>
      </c>
      <c r="I44" s="5">
        <v>1100</v>
      </c>
      <c r="J44" s="5">
        <v>1067</v>
      </c>
      <c r="K44" s="10">
        <f t="shared" si="4"/>
        <v>97</v>
      </c>
      <c r="L44" s="5">
        <v>2020</v>
      </c>
      <c r="M44" s="5">
        <v>1100</v>
      </c>
      <c r="N44" s="5">
        <v>1009</v>
      </c>
      <c r="O44" s="5">
        <f t="shared" si="5"/>
        <v>91.72727272727272</v>
      </c>
      <c r="P44" s="5">
        <v>0.19400000000000001</v>
      </c>
      <c r="Q44" s="5">
        <v>0.27518181818181814</v>
      </c>
      <c r="R44" s="32" t="s">
        <v>1632</v>
      </c>
      <c r="S44" s="37">
        <v>150</v>
      </c>
      <c r="T44" s="38">
        <f t="shared" si="2"/>
        <v>0.375</v>
      </c>
      <c r="U44" s="36">
        <f t="shared" si="3"/>
        <v>84.418181818181807</v>
      </c>
    </row>
    <row r="45" spans="1:21" s="6" customFormat="1" ht="15" customHeight="1" x14ac:dyDescent="0.35">
      <c r="A45" s="5">
        <v>44</v>
      </c>
      <c r="B45" s="7" t="s">
        <v>928</v>
      </c>
      <c r="C45" s="5" t="s">
        <v>931</v>
      </c>
      <c r="D45" s="5" t="s">
        <v>929</v>
      </c>
      <c r="E45" s="5" t="s">
        <v>930</v>
      </c>
      <c r="F45" s="5" t="s">
        <v>9</v>
      </c>
      <c r="G45" s="5" t="s">
        <v>821</v>
      </c>
      <c r="H45" s="5">
        <v>2017</v>
      </c>
      <c r="I45" s="5">
        <v>1050</v>
      </c>
      <c r="J45" s="5">
        <v>936</v>
      </c>
      <c r="K45" s="5">
        <f t="shared" si="4"/>
        <v>89.142857142857139</v>
      </c>
      <c r="L45" s="5">
        <v>2020</v>
      </c>
      <c r="M45" s="5">
        <v>1100</v>
      </c>
      <c r="N45" s="5">
        <v>952</v>
      </c>
      <c r="O45" s="5">
        <f t="shared" si="5"/>
        <v>86.545454545454547</v>
      </c>
      <c r="P45" s="5">
        <v>0.1782857142857143</v>
      </c>
      <c r="Q45" s="5">
        <v>0.25963636363636361</v>
      </c>
      <c r="R45" s="32" t="s">
        <v>1671</v>
      </c>
      <c r="S45" s="37">
        <v>162</v>
      </c>
      <c r="T45" s="38">
        <f t="shared" si="2"/>
        <v>0.40500000000000003</v>
      </c>
      <c r="U45" s="36">
        <f t="shared" si="3"/>
        <v>84.29220779220779</v>
      </c>
    </row>
    <row r="46" spans="1:21" s="6" customFormat="1" ht="15" customHeight="1" x14ac:dyDescent="0.35">
      <c r="A46" s="5">
        <v>45</v>
      </c>
      <c r="B46" s="7" t="s">
        <v>952</v>
      </c>
      <c r="C46" s="5" t="s">
        <v>955</v>
      </c>
      <c r="D46" s="5" t="s">
        <v>953</v>
      </c>
      <c r="E46" s="5" t="s">
        <v>954</v>
      </c>
      <c r="F46" s="5" t="s">
        <v>9</v>
      </c>
      <c r="G46" s="5" t="s">
        <v>821</v>
      </c>
      <c r="H46" s="5">
        <v>2018</v>
      </c>
      <c r="I46" s="5">
        <v>1100</v>
      </c>
      <c r="J46" s="5">
        <v>979</v>
      </c>
      <c r="K46" s="5">
        <f t="shared" si="4"/>
        <v>89</v>
      </c>
      <c r="L46" s="5">
        <v>2020</v>
      </c>
      <c r="M46" s="5">
        <v>1100</v>
      </c>
      <c r="N46" s="5">
        <v>989</v>
      </c>
      <c r="O46" s="5">
        <f t="shared" si="5"/>
        <v>89.909090909090907</v>
      </c>
      <c r="P46" s="5">
        <v>0.17800000000000002</v>
      </c>
      <c r="Q46" s="5">
        <v>0.2697272727272727</v>
      </c>
      <c r="R46" s="32" t="s">
        <v>1686</v>
      </c>
      <c r="S46" s="37">
        <v>158</v>
      </c>
      <c r="T46" s="38">
        <f t="shared" si="2"/>
        <v>0.39500000000000002</v>
      </c>
      <c r="U46" s="36">
        <f t="shared" si="3"/>
        <v>84.27272727272728</v>
      </c>
    </row>
    <row r="47" spans="1:21" s="6" customFormat="1" ht="15" customHeight="1" x14ac:dyDescent="0.35">
      <c r="A47" s="5">
        <v>46</v>
      </c>
      <c r="B47" s="7" t="s">
        <v>1414</v>
      </c>
      <c r="C47" s="5" t="s">
        <v>1417</v>
      </c>
      <c r="D47" s="5" t="s">
        <v>1415</v>
      </c>
      <c r="E47" s="5" t="s">
        <v>1416</v>
      </c>
      <c r="F47" s="5" t="s">
        <v>9</v>
      </c>
      <c r="G47" s="5" t="s">
        <v>849</v>
      </c>
      <c r="H47" s="5">
        <v>2018</v>
      </c>
      <c r="I47" s="5">
        <v>1100</v>
      </c>
      <c r="J47" s="5">
        <v>1019</v>
      </c>
      <c r="K47" s="5">
        <f t="shared" si="4"/>
        <v>92.63636363636364</v>
      </c>
      <c r="L47" s="5">
        <v>2020</v>
      </c>
      <c r="M47" s="5">
        <v>1100</v>
      </c>
      <c r="N47" s="5">
        <v>944</v>
      </c>
      <c r="O47" s="5">
        <f t="shared" si="5"/>
        <v>85.818181818181813</v>
      </c>
      <c r="P47" s="5">
        <v>0.18527272727272728</v>
      </c>
      <c r="Q47" s="5">
        <v>0.25745454545454544</v>
      </c>
      <c r="R47" s="32" t="s">
        <v>1687</v>
      </c>
      <c r="S47" s="37">
        <v>160</v>
      </c>
      <c r="T47" s="38">
        <f t="shared" si="2"/>
        <v>0.4</v>
      </c>
      <c r="U47" s="36">
        <f t="shared" si="3"/>
        <v>84.27272727272728</v>
      </c>
    </row>
    <row r="48" spans="1:21" s="6" customFormat="1" ht="15" customHeight="1" x14ac:dyDescent="0.35">
      <c r="A48" s="5">
        <v>47</v>
      </c>
      <c r="B48" s="7" t="s">
        <v>1319</v>
      </c>
      <c r="C48" s="5" t="s">
        <v>1322</v>
      </c>
      <c r="D48" s="5" t="s">
        <v>1320</v>
      </c>
      <c r="E48" s="5" t="s">
        <v>1321</v>
      </c>
      <c r="F48" s="5" t="s">
        <v>9</v>
      </c>
      <c r="G48" s="5" t="s">
        <v>858</v>
      </c>
      <c r="H48" s="5">
        <v>2018</v>
      </c>
      <c r="I48" s="5">
        <v>1100</v>
      </c>
      <c r="J48" s="5">
        <v>954</v>
      </c>
      <c r="K48" s="5">
        <f t="shared" si="4"/>
        <v>86.727272727272734</v>
      </c>
      <c r="L48" s="5">
        <v>2020</v>
      </c>
      <c r="M48" s="5">
        <v>1100</v>
      </c>
      <c r="N48" s="5">
        <v>950</v>
      </c>
      <c r="O48" s="5">
        <f t="shared" si="5"/>
        <v>86.36363636363636</v>
      </c>
      <c r="P48" s="5">
        <v>0.17345454545454547</v>
      </c>
      <c r="Q48" s="5">
        <v>0.25909090909090909</v>
      </c>
      <c r="R48" s="32" t="s">
        <v>1730</v>
      </c>
      <c r="S48" s="37">
        <v>164</v>
      </c>
      <c r="T48" s="38">
        <f t="shared" si="2"/>
        <v>0.41</v>
      </c>
      <c r="U48" s="36">
        <f t="shared" si="3"/>
        <v>84.25454545454545</v>
      </c>
    </row>
    <row r="49" spans="1:21" s="6" customFormat="1" ht="15" customHeight="1" x14ac:dyDescent="0.35">
      <c r="A49" s="5">
        <v>48</v>
      </c>
      <c r="B49" s="7" t="s">
        <v>940</v>
      </c>
      <c r="C49" s="5" t="s">
        <v>943</v>
      </c>
      <c r="D49" s="5" t="s">
        <v>941</v>
      </c>
      <c r="E49" s="5" t="s">
        <v>942</v>
      </c>
      <c r="F49" s="5" t="s">
        <v>9</v>
      </c>
      <c r="G49" s="5" t="s">
        <v>821</v>
      </c>
      <c r="H49" s="5">
        <v>2018</v>
      </c>
      <c r="I49" s="5">
        <v>1100</v>
      </c>
      <c r="J49" s="5">
        <v>972</v>
      </c>
      <c r="K49" s="5">
        <f t="shared" si="4"/>
        <v>88.36363636363636</v>
      </c>
      <c r="L49" s="5">
        <v>2020</v>
      </c>
      <c r="M49" s="5">
        <v>1100</v>
      </c>
      <c r="N49" s="5">
        <v>972</v>
      </c>
      <c r="O49" s="5">
        <f t="shared" si="5"/>
        <v>88.36363636363636</v>
      </c>
      <c r="P49" s="5">
        <v>0.17672727272727273</v>
      </c>
      <c r="Q49" s="5">
        <v>0.2650909090909091</v>
      </c>
      <c r="R49" s="32" t="s">
        <v>1676</v>
      </c>
      <c r="S49" s="37">
        <v>160</v>
      </c>
      <c r="T49" s="38">
        <f t="shared" si="2"/>
        <v>0.4</v>
      </c>
      <c r="U49" s="36">
        <f t="shared" si="3"/>
        <v>84.181818181818187</v>
      </c>
    </row>
    <row r="50" spans="1:21" s="6" customFormat="1" ht="15" customHeight="1" x14ac:dyDescent="0.35">
      <c r="A50" s="5">
        <v>49</v>
      </c>
      <c r="B50" s="7" t="s">
        <v>1402</v>
      </c>
      <c r="C50" s="5" t="s">
        <v>1405</v>
      </c>
      <c r="D50" s="5" t="s">
        <v>1403</v>
      </c>
      <c r="E50" s="5" t="s">
        <v>1404</v>
      </c>
      <c r="F50" s="5" t="s">
        <v>9</v>
      </c>
      <c r="G50" s="5" t="s">
        <v>849</v>
      </c>
      <c r="H50" s="5">
        <v>2018</v>
      </c>
      <c r="I50" s="5">
        <v>1100</v>
      </c>
      <c r="J50" s="5">
        <v>962</v>
      </c>
      <c r="K50" s="5">
        <f t="shared" si="4"/>
        <v>87.454545454545453</v>
      </c>
      <c r="L50" s="5">
        <v>2020</v>
      </c>
      <c r="M50" s="5">
        <v>1100</v>
      </c>
      <c r="N50" s="5">
        <v>964</v>
      </c>
      <c r="O50" s="5">
        <f t="shared" si="5"/>
        <v>87.63636363636364</v>
      </c>
      <c r="P50" s="5">
        <v>0.1749090909090909</v>
      </c>
      <c r="Q50" s="5">
        <v>0.26290909090909087</v>
      </c>
      <c r="R50" s="32" t="s">
        <v>1663</v>
      </c>
      <c r="S50" s="37">
        <v>161</v>
      </c>
      <c r="T50" s="38">
        <f t="shared" si="2"/>
        <v>0.40250000000000002</v>
      </c>
      <c r="U50" s="36">
        <f t="shared" si="3"/>
        <v>84.031818181818181</v>
      </c>
    </row>
    <row r="51" spans="1:21" s="6" customFormat="1" ht="15" customHeight="1" x14ac:dyDescent="0.35">
      <c r="A51" s="5">
        <v>50</v>
      </c>
      <c r="B51" s="7" t="s">
        <v>1296</v>
      </c>
      <c r="C51" s="5" t="s">
        <v>1299</v>
      </c>
      <c r="D51" s="5" t="s">
        <v>1297</v>
      </c>
      <c r="E51" s="5" t="s">
        <v>1298</v>
      </c>
      <c r="F51" s="5" t="s">
        <v>9</v>
      </c>
      <c r="G51" s="5" t="s">
        <v>858</v>
      </c>
      <c r="H51" s="5">
        <v>2018</v>
      </c>
      <c r="I51" s="5">
        <v>1100</v>
      </c>
      <c r="J51" s="5">
        <v>1019</v>
      </c>
      <c r="K51" s="5">
        <f t="shared" si="4"/>
        <v>92.63636363636364</v>
      </c>
      <c r="L51" s="5">
        <v>2020</v>
      </c>
      <c r="M51" s="5">
        <v>1100</v>
      </c>
      <c r="N51" s="5">
        <v>956</v>
      </c>
      <c r="O51" s="5">
        <f t="shared" si="5"/>
        <v>86.909090909090907</v>
      </c>
      <c r="P51" s="5">
        <v>0.18527272727272728</v>
      </c>
      <c r="Q51" s="5">
        <v>0.26072727272727275</v>
      </c>
      <c r="R51" s="32" t="s">
        <v>1674</v>
      </c>
      <c r="S51" s="37">
        <v>156</v>
      </c>
      <c r="T51" s="38">
        <f t="shared" si="2"/>
        <v>0.39</v>
      </c>
      <c r="U51" s="36">
        <f t="shared" si="3"/>
        <v>83.600000000000009</v>
      </c>
    </row>
    <row r="52" spans="1:21" s="6" customFormat="1" ht="15" customHeight="1" x14ac:dyDescent="0.35">
      <c r="A52" s="5">
        <v>51</v>
      </c>
      <c r="B52" s="7" t="s">
        <v>1406</v>
      </c>
      <c r="C52" s="5" t="s">
        <v>1409</v>
      </c>
      <c r="D52" s="5" t="s">
        <v>1407</v>
      </c>
      <c r="E52" s="5" t="s">
        <v>1408</v>
      </c>
      <c r="F52" s="5" t="s">
        <v>9</v>
      </c>
      <c r="G52" s="5" t="s">
        <v>849</v>
      </c>
      <c r="H52" s="5">
        <v>2018</v>
      </c>
      <c r="I52" s="5">
        <v>1100</v>
      </c>
      <c r="J52" s="5">
        <v>994</v>
      </c>
      <c r="K52" s="5">
        <f t="shared" si="4"/>
        <v>90.363636363636374</v>
      </c>
      <c r="L52" s="5">
        <v>2020</v>
      </c>
      <c r="M52" s="5">
        <v>1100</v>
      </c>
      <c r="N52" s="5">
        <v>962</v>
      </c>
      <c r="O52" s="5">
        <f t="shared" si="5"/>
        <v>87.454545454545453</v>
      </c>
      <c r="P52" s="5">
        <v>0.18072727272727274</v>
      </c>
      <c r="Q52" s="5">
        <v>0.26236363636363635</v>
      </c>
      <c r="R52" s="32" t="s">
        <v>1683</v>
      </c>
      <c r="S52" s="37">
        <v>157</v>
      </c>
      <c r="T52" s="38">
        <f t="shared" si="2"/>
        <v>0.39250000000000002</v>
      </c>
      <c r="U52" s="36">
        <f t="shared" si="3"/>
        <v>83.559090909090912</v>
      </c>
    </row>
    <row r="53" spans="1:21" s="6" customFormat="1" ht="15" customHeight="1" x14ac:dyDescent="0.35">
      <c r="A53" s="5">
        <v>52</v>
      </c>
      <c r="B53" s="7" t="s">
        <v>1430</v>
      </c>
      <c r="C53" s="5" t="s">
        <v>1433</v>
      </c>
      <c r="D53" s="5" t="s">
        <v>1431</v>
      </c>
      <c r="E53" s="5" t="s">
        <v>1432</v>
      </c>
      <c r="F53" s="5" t="s">
        <v>9</v>
      </c>
      <c r="G53" s="5" t="s">
        <v>849</v>
      </c>
      <c r="H53" s="5">
        <v>2017</v>
      </c>
      <c r="I53" s="5">
        <v>1100</v>
      </c>
      <c r="J53" s="5">
        <v>934</v>
      </c>
      <c r="K53" s="5">
        <f t="shared" si="4"/>
        <v>84.909090909090907</v>
      </c>
      <c r="L53" s="5">
        <v>2019</v>
      </c>
      <c r="M53" s="5">
        <v>1100</v>
      </c>
      <c r="N53" s="5">
        <v>891</v>
      </c>
      <c r="O53" s="5">
        <f t="shared" si="5"/>
        <v>81</v>
      </c>
      <c r="P53" s="5">
        <v>0.16981818181818184</v>
      </c>
      <c r="Q53" s="5">
        <v>0.24299999999999999</v>
      </c>
      <c r="R53" s="32" t="s">
        <v>1703</v>
      </c>
      <c r="S53" s="37">
        <v>169</v>
      </c>
      <c r="T53" s="38">
        <f t="shared" si="2"/>
        <v>0.42249999999999999</v>
      </c>
      <c r="U53" s="36">
        <f t="shared" si="3"/>
        <v>83.531818181818181</v>
      </c>
    </row>
    <row r="54" spans="1:21" s="6" customFormat="1" ht="15" customHeight="1" x14ac:dyDescent="0.35">
      <c r="A54" s="5">
        <v>53</v>
      </c>
      <c r="B54" s="7" t="s">
        <v>967</v>
      </c>
      <c r="C54" s="5" t="s">
        <v>970</v>
      </c>
      <c r="D54" s="5" t="s">
        <v>968</v>
      </c>
      <c r="E54" s="5" t="s">
        <v>969</v>
      </c>
      <c r="F54" s="5" t="s">
        <v>9</v>
      </c>
      <c r="G54" s="5" t="s">
        <v>821</v>
      </c>
      <c r="H54" s="5">
        <v>2018</v>
      </c>
      <c r="I54" s="5">
        <v>1100</v>
      </c>
      <c r="J54" s="5">
        <v>990</v>
      </c>
      <c r="K54" s="5">
        <f t="shared" si="4"/>
        <v>90</v>
      </c>
      <c r="L54" s="5">
        <v>2020</v>
      </c>
      <c r="M54" s="5">
        <v>1100</v>
      </c>
      <c r="N54" s="5">
        <v>912</v>
      </c>
      <c r="O54" s="5">
        <f t="shared" si="5"/>
        <v>82.909090909090907</v>
      </c>
      <c r="P54" s="5">
        <v>0.18000000000000002</v>
      </c>
      <c r="Q54" s="5">
        <v>0.24872727272727271</v>
      </c>
      <c r="R54" s="32" t="s">
        <v>1700</v>
      </c>
      <c r="S54" s="37">
        <v>162</v>
      </c>
      <c r="T54" s="38">
        <f t="shared" si="2"/>
        <v>0.40500000000000003</v>
      </c>
      <c r="U54" s="36">
        <f t="shared" si="3"/>
        <v>83.372727272727275</v>
      </c>
    </row>
    <row r="55" spans="1:21" s="6" customFormat="1" ht="15" customHeight="1" x14ac:dyDescent="0.35">
      <c r="A55" s="5">
        <v>54</v>
      </c>
      <c r="B55" s="7" t="s">
        <v>1575</v>
      </c>
      <c r="C55" s="5" t="s">
        <v>1578</v>
      </c>
      <c r="D55" s="5" t="s">
        <v>1576</v>
      </c>
      <c r="E55" s="5" t="s">
        <v>1577</v>
      </c>
      <c r="F55" s="5" t="s">
        <v>9</v>
      </c>
      <c r="G55" s="5" t="s">
        <v>840</v>
      </c>
      <c r="H55" s="5">
        <v>2018</v>
      </c>
      <c r="I55" s="5">
        <v>1100</v>
      </c>
      <c r="J55" s="5">
        <v>967</v>
      </c>
      <c r="K55" s="5">
        <f t="shared" si="4"/>
        <v>87.909090909090921</v>
      </c>
      <c r="L55" s="5">
        <v>2020</v>
      </c>
      <c r="M55" s="5">
        <v>1100</v>
      </c>
      <c r="N55" s="5">
        <v>950</v>
      </c>
      <c r="O55" s="5">
        <f t="shared" si="5"/>
        <v>86.36363636363636</v>
      </c>
      <c r="P55" s="5">
        <v>0.17581818181818185</v>
      </c>
      <c r="Q55" s="5">
        <v>0.25909090909090909</v>
      </c>
      <c r="R55" s="32" t="s">
        <v>1698</v>
      </c>
      <c r="S55" s="37">
        <v>159</v>
      </c>
      <c r="T55" s="38">
        <f t="shared" si="2"/>
        <v>0.39750000000000002</v>
      </c>
      <c r="U55" s="36">
        <f t="shared" si="3"/>
        <v>83.240909090909085</v>
      </c>
    </row>
    <row r="56" spans="1:21" s="6" customFormat="1" ht="15" customHeight="1" x14ac:dyDescent="0.35">
      <c r="A56" s="5">
        <v>55</v>
      </c>
      <c r="B56" s="7" t="s">
        <v>1323</v>
      </c>
      <c r="C56" s="5" t="s">
        <v>1326</v>
      </c>
      <c r="D56" s="5" t="s">
        <v>1324</v>
      </c>
      <c r="E56" s="5" t="s">
        <v>1325</v>
      </c>
      <c r="F56" s="5" t="s">
        <v>9</v>
      </c>
      <c r="G56" s="5" t="s">
        <v>858</v>
      </c>
      <c r="H56" s="5">
        <v>2018</v>
      </c>
      <c r="I56" s="5">
        <v>1100</v>
      </c>
      <c r="J56" s="5">
        <v>1032</v>
      </c>
      <c r="K56" s="5">
        <f t="shared" si="4"/>
        <v>93.818181818181827</v>
      </c>
      <c r="L56" s="5">
        <v>2020</v>
      </c>
      <c r="M56" s="5">
        <v>1100</v>
      </c>
      <c r="N56" s="5">
        <v>932</v>
      </c>
      <c r="O56" s="5">
        <f t="shared" si="5"/>
        <v>84.727272727272734</v>
      </c>
      <c r="P56" s="5">
        <v>0.18763636363636366</v>
      </c>
      <c r="Q56" s="5">
        <v>0.25418181818181818</v>
      </c>
      <c r="R56" s="32" t="s">
        <v>1734</v>
      </c>
      <c r="S56" s="37">
        <v>156</v>
      </c>
      <c r="T56" s="38">
        <f t="shared" si="2"/>
        <v>0.39</v>
      </c>
      <c r="U56" s="36">
        <f t="shared" si="3"/>
        <v>83.181818181818173</v>
      </c>
    </row>
    <row r="57" spans="1:21" s="6" customFormat="1" ht="15" customHeight="1" x14ac:dyDescent="0.35">
      <c r="A57" s="5">
        <v>56</v>
      </c>
      <c r="B57" s="7" t="s">
        <v>1246</v>
      </c>
      <c r="C57" s="5" t="s">
        <v>1249</v>
      </c>
      <c r="D57" s="5" t="s">
        <v>1247</v>
      </c>
      <c r="E57" s="5" t="s">
        <v>1248</v>
      </c>
      <c r="F57" s="5" t="s">
        <v>51</v>
      </c>
      <c r="G57" s="5" t="s">
        <v>825</v>
      </c>
      <c r="H57" s="5">
        <v>2018</v>
      </c>
      <c r="I57" s="5">
        <v>1100</v>
      </c>
      <c r="J57" s="5">
        <v>969</v>
      </c>
      <c r="K57" s="5">
        <f t="shared" si="4"/>
        <v>88.090909090909093</v>
      </c>
      <c r="L57" s="5">
        <v>2020</v>
      </c>
      <c r="M57" s="5">
        <v>1100</v>
      </c>
      <c r="N57" s="5">
        <v>935</v>
      </c>
      <c r="O57" s="5">
        <f t="shared" si="5"/>
        <v>85</v>
      </c>
      <c r="P57" s="5">
        <v>0.17618181818181819</v>
      </c>
      <c r="Q57" s="5">
        <v>0.255</v>
      </c>
      <c r="R57" s="32" t="s">
        <v>1748</v>
      </c>
      <c r="S57" s="37">
        <v>160</v>
      </c>
      <c r="T57" s="38">
        <f t="shared" si="2"/>
        <v>0.4</v>
      </c>
      <c r="U57" s="36">
        <f t="shared" si="3"/>
        <v>83.118181818181824</v>
      </c>
    </row>
    <row r="58" spans="1:21" s="6" customFormat="1" ht="15" customHeight="1" x14ac:dyDescent="0.35">
      <c r="A58" s="5">
        <v>57</v>
      </c>
      <c r="B58" s="7" t="s">
        <v>1116</v>
      </c>
      <c r="C58" s="5" t="s">
        <v>1119</v>
      </c>
      <c r="D58" s="5" t="s">
        <v>1117</v>
      </c>
      <c r="E58" s="5" t="s">
        <v>1118</v>
      </c>
      <c r="F58" s="5" t="s">
        <v>9</v>
      </c>
      <c r="G58" s="5" t="s">
        <v>830</v>
      </c>
      <c r="H58" s="5">
        <v>2018</v>
      </c>
      <c r="I58" s="5">
        <v>1100</v>
      </c>
      <c r="J58" s="5">
        <v>996</v>
      </c>
      <c r="K58" s="5">
        <f t="shared" si="4"/>
        <v>90.545454545454547</v>
      </c>
      <c r="L58" s="5">
        <v>2020</v>
      </c>
      <c r="M58" s="5">
        <v>1100</v>
      </c>
      <c r="N58" s="5">
        <v>980</v>
      </c>
      <c r="O58" s="5">
        <f t="shared" si="5"/>
        <v>89.090909090909093</v>
      </c>
      <c r="P58" s="5">
        <v>0.18109090909090908</v>
      </c>
      <c r="Q58" s="5">
        <v>0.26727272727272727</v>
      </c>
      <c r="R58" s="32" t="s">
        <v>1717</v>
      </c>
      <c r="S58" s="37">
        <v>153</v>
      </c>
      <c r="T58" s="38">
        <f t="shared" si="2"/>
        <v>0.38250000000000001</v>
      </c>
      <c r="U58" s="36">
        <f t="shared" si="3"/>
        <v>83.086363636363643</v>
      </c>
    </row>
    <row r="59" spans="1:21" s="6" customFormat="1" ht="15" customHeight="1" x14ac:dyDescent="0.35">
      <c r="A59" s="5">
        <v>58</v>
      </c>
      <c r="B59" s="7" t="s">
        <v>1234</v>
      </c>
      <c r="C59" s="5" t="s">
        <v>1237</v>
      </c>
      <c r="D59" s="5" t="s">
        <v>1235</v>
      </c>
      <c r="E59" s="5" t="s">
        <v>1236</v>
      </c>
      <c r="F59" s="5" t="s">
        <v>51</v>
      </c>
      <c r="G59" s="5" t="s">
        <v>825</v>
      </c>
      <c r="H59" s="5">
        <v>2018</v>
      </c>
      <c r="I59" s="5">
        <v>1100</v>
      </c>
      <c r="J59" s="5">
        <v>931</v>
      </c>
      <c r="K59" s="5">
        <f t="shared" si="4"/>
        <v>84.636363636363626</v>
      </c>
      <c r="L59" s="5">
        <v>2020</v>
      </c>
      <c r="M59" s="5">
        <v>1100</v>
      </c>
      <c r="N59" s="5">
        <v>948</v>
      </c>
      <c r="O59" s="5">
        <f t="shared" si="5"/>
        <v>86.181818181818187</v>
      </c>
      <c r="P59" s="5">
        <v>0.16927272727272727</v>
      </c>
      <c r="Q59" s="5">
        <v>0.25854545454545452</v>
      </c>
      <c r="R59" s="32" t="s">
        <v>1718</v>
      </c>
      <c r="S59" s="37">
        <v>160</v>
      </c>
      <c r="T59" s="38">
        <f t="shared" si="2"/>
        <v>0.4</v>
      </c>
      <c r="U59" s="36">
        <f t="shared" si="3"/>
        <v>82.781818181818181</v>
      </c>
    </row>
    <row r="60" spans="1:21" s="6" customFormat="1" ht="15" customHeight="1" x14ac:dyDescent="0.35">
      <c r="A60" s="5">
        <v>59</v>
      </c>
      <c r="B60" s="7" t="s">
        <v>1418</v>
      </c>
      <c r="C60" s="5" t="s">
        <v>1421</v>
      </c>
      <c r="D60" s="5" t="s">
        <v>1419</v>
      </c>
      <c r="E60" s="5" t="s">
        <v>1420</v>
      </c>
      <c r="F60" s="5" t="s">
        <v>9</v>
      </c>
      <c r="G60" s="5" t="s">
        <v>849</v>
      </c>
      <c r="H60" s="5">
        <v>2018</v>
      </c>
      <c r="I60" s="5">
        <v>1100</v>
      </c>
      <c r="J60" s="5">
        <v>969</v>
      </c>
      <c r="K60" s="5">
        <f t="shared" si="4"/>
        <v>88.090909090909093</v>
      </c>
      <c r="L60" s="5">
        <v>2020</v>
      </c>
      <c r="M60" s="5">
        <v>1100</v>
      </c>
      <c r="N60" s="5">
        <v>976</v>
      </c>
      <c r="O60" s="5">
        <f t="shared" si="5"/>
        <v>88.727272727272734</v>
      </c>
      <c r="P60" s="5">
        <v>0.17618181818181819</v>
      </c>
      <c r="Q60" s="5">
        <v>0.26618181818181819</v>
      </c>
      <c r="R60" s="32" t="s">
        <v>1688</v>
      </c>
      <c r="S60" s="37">
        <v>154</v>
      </c>
      <c r="T60" s="38">
        <f t="shared" si="2"/>
        <v>0.38500000000000001</v>
      </c>
      <c r="U60" s="36">
        <f t="shared" si="3"/>
        <v>82.736363636363635</v>
      </c>
    </row>
    <row r="61" spans="1:21" s="6" customFormat="1" ht="15" customHeight="1" x14ac:dyDescent="0.35">
      <c r="A61" s="5">
        <v>60</v>
      </c>
      <c r="B61" s="7" t="s">
        <v>1104</v>
      </c>
      <c r="C61" s="5" t="s">
        <v>1107</v>
      </c>
      <c r="D61" s="5" t="s">
        <v>1105</v>
      </c>
      <c r="E61" s="5" t="s">
        <v>1106</v>
      </c>
      <c r="F61" s="5" t="s">
        <v>9</v>
      </c>
      <c r="G61" s="5" t="s">
        <v>830</v>
      </c>
      <c r="H61" s="5">
        <v>2016</v>
      </c>
      <c r="I61" s="5">
        <v>1100</v>
      </c>
      <c r="J61" s="5">
        <v>988</v>
      </c>
      <c r="K61" s="5">
        <f t="shared" si="4"/>
        <v>89.818181818181813</v>
      </c>
      <c r="L61" s="5">
        <v>2018</v>
      </c>
      <c r="M61" s="5">
        <v>1100</v>
      </c>
      <c r="N61" s="5">
        <v>908</v>
      </c>
      <c r="O61" s="5">
        <f t="shared" si="5"/>
        <v>82.545454545454547</v>
      </c>
      <c r="P61" s="5">
        <v>0.17963636363636365</v>
      </c>
      <c r="Q61" s="5">
        <v>0.24763636363636363</v>
      </c>
      <c r="R61" s="32" t="s">
        <v>1689</v>
      </c>
      <c r="S61" s="37">
        <v>160</v>
      </c>
      <c r="T61" s="38">
        <f t="shared" si="2"/>
        <v>0.4</v>
      </c>
      <c r="U61" s="36">
        <f t="shared" si="3"/>
        <v>82.727272727272734</v>
      </c>
    </row>
    <row r="62" spans="1:21" s="6" customFormat="1" ht="15" customHeight="1" x14ac:dyDescent="0.35">
      <c r="A62" s="5">
        <v>61</v>
      </c>
      <c r="B62" s="7" t="s">
        <v>1128</v>
      </c>
      <c r="C62" s="5" t="s">
        <v>1131</v>
      </c>
      <c r="D62" s="5" t="s">
        <v>1129</v>
      </c>
      <c r="E62" s="5" t="s">
        <v>1130</v>
      </c>
      <c r="F62" s="5" t="s">
        <v>9</v>
      </c>
      <c r="G62" s="5" t="s">
        <v>830</v>
      </c>
      <c r="H62" s="5">
        <v>2018</v>
      </c>
      <c r="I62" s="5">
        <v>1100</v>
      </c>
      <c r="J62" s="5">
        <v>983</v>
      </c>
      <c r="K62" s="5">
        <f t="shared" si="4"/>
        <v>89.363636363636374</v>
      </c>
      <c r="L62" s="5">
        <v>2020</v>
      </c>
      <c r="M62" s="5">
        <v>1100</v>
      </c>
      <c r="N62" s="5">
        <v>962</v>
      </c>
      <c r="O62" s="5">
        <f t="shared" si="5"/>
        <v>87.454545454545453</v>
      </c>
      <c r="P62" s="5">
        <v>0.17872727272727273</v>
      </c>
      <c r="Q62" s="5">
        <v>0.26236363636363635</v>
      </c>
      <c r="R62" s="32" t="s">
        <v>1735</v>
      </c>
      <c r="S62" s="37">
        <v>154</v>
      </c>
      <c r="T62" s="38">
        <f t="shared" si="2"/>
        <v>0.38500000000000001</v>
      </c>
      <c r="U62" s="36">
        <f t="shared" si="3"/>
        <v>82.609090909090909</v>
      </c>
    </row>
    <row r="63" spans="1:21" s="6" customFormat="1" ht="15" customHeight="1" x14ac:dyDescent="0.35">
      <c r="A63" s="5">
        <v>62</v>
      </c>
      <c r="B63" s="7" t="s">
        <v>1159</v>
      </c>
      <c r="C63" s="5" t="s">
        <v>1162</v>
      </c>
      <c r="D63" s="5" t="s">
        <v>1160</v>
      </c>
      <c r="E63" s="5" t="s">
        <v>1161</v>
      </c>
      <c r="F63" s="5" t="s">
        <v>9</v>
      </c>
      <c r="G63" s="5" t="s">
        <v>830</v>
      </c>
      <c r="H63" s="5">
        <v>2018</v>
      </c>
      <c r="I63" s="5">
        <v>1100</v>
      </c>
      <c r="J63" s="5">
        <v>978</v>
      </c>
      <c r="K63" s="5">
        <f t="shared" si="4"/>
        <v>88.909090909090907</v>
      </c>
      <c r="L63" s="5">
        <v>2020</v>
      </c>
      <c r="M63" s="5">
        <v>1100</v>
      </c>
      <c r="N63" s="5">
        <v>936</v>
      </c>
      <c r="O63" s="5">
        <f t="shared" si="5"/>
        <v>85.090909090909093</v>
      </c>
      <c r="P63" s="5">
        <v>0.17781818181818182</v>
      </c>
      <c r="Q63" s="5">
        <v>0.25527272727272726</v>
      </c>
      <c r="R63" s="32" t="s">
        <v>1790</v>
      </c>
      <c r="S63" s="37">
        <v>157</v>
      </c>
      <c r="T63" s="38">
        <f t="shared" si="2"/>
        <v>0.39250000000000002</v>
      </c>
      <c r="U63" s="36">
        <f t="shared" si="3"/>
        <v>82.559090909090898</v>
      </c>
    </row>
    <row r="64" spans="1:21" s="6" customFormat="1" ht="15" customHeight="1" x14ac:dyDescent="0.35">
      <c r="A64" s="5">
        <v>63</v>
      </c>
      <c r="B64" s="7" t="s">
        <v>936</v>
      </c>
      <c r="C64" s="5" t="s">
        <v>939</v>
      </c>
      <c r="D64" s="5" t="s">
        <v>937</v>
      </c>
      <c r="E64" s="5" t="s">
        <v>938</v>
      </c>
      <c r="F64" s="5" t="s">
        <v>9</v>
      </c>
      <c r="G64" s="5" t="s">
        <v>821</v>
      </c>
      <c r="H64" s="5">
        <v>2017</v>
      </c>
      <c r="I64" s="5">
        <v>1100</v>
      </c>
      <c r="J64" s="5">
        <v>945</v>
      </c>
      <c r="K64" s="5">
        <f t="shared" si="4"/>
        <v>85.909090909090907</v>
      </c>
      <c r="L64" s="5">
        <v>2019</v>
      </c>
      <c r="M64" s="5">
        <v>1100</v>
      </c>
      <c r="N64" s="5">
        <v>940</v>
      </c>
      <c r="O64" s="5">
        <f t="shared" si="5"/>
        <v>85.454545454545453</v>
      </c>
      <c r="P64" s="5">
        <v>0.17181818181818184</v>
      </c>
      <c r="Q64" s="5">
        <v>0.25636363636363635</v>
      </c>
      <c r="R64" s="32" t="s">
        <v>1675</v>
      </c>
      <c r="S64" s="37">
        <v>158</v>
      </c>
      <c r="T64" s="38">
        <f t="shared" si="2"/>
        <v>0.39500000000000002</v>
      </c>
      <c r="U64" s="36">
        <f t="shared" si="3"/>
        <v>82.318181818181827</v>
      </c>
    </row>
    <row r="65" spans="1:66" s="6" customFormat="1" ht="15" customHeight="1" x14ac:dyDescent="0.35">
      <c r="A65" s="5">
        <v>64</v>
      </c>
      <c r="B65" s="7" t="s">
        <v>1437</v>
      </c>
      <c r="C65" s="5" t="s">
        <v>1440</v>
      </c>
      <c r="D65" s="5" t="s">
        <v>1438</v>
      </c>
      <c r="E65" s="5" t="s">
        <v>1439</v>
      </c>
      <c r="F65" s="5" t="s">
        <v>9</v>
      </c>
      <c r="G65" s="5" t="s">
        <v>849</v>
      </c>
      <c r="H65" s="5">
        <v>2016</v>
      </c>
      <c r="I65" s="5">
        <v>1100</v>
      </c>
      <c r="J65" s="5">
        <v>881</v>
      </c>
      <c r="K65" s="5">
        <f t="shared" si="4"/>
        <v>80.090909090909093</v>
      </c>
      <c r="L65" s="5">
        <v>2019</v>
      </c>
      <c r="M65" s="5">
        <v>1100</v>
      </c>
      <c r="N65" s="5">
        <v>832</v>
      </c>
      <c r="O65" s="5">
        <f t="shared" si="5"/>
        <v>75.63636363636364</v>
      </c>
      <c r="P65" s="5">
        <v>0.1601818181818182</v>
      </c>
      <c r="Q65" s="5">
        <v>0.22690909090909089</v>
      </c>
      <c r="R65" s="32" t="s">
        <v>1721</v>
      </c>
      <c r="S65" s="37">
        <v>174</v>
      </c>
      <c r="T65" s="38">
        <f t="shared" si="2"/>
        <v>0.435</v>
      </c>
      <c r="U65" s="36">
        <f t="shared" si="3"/>
        <v>82.209090909090904</v>
      </c>
    </row>
    <row r="66" spans="1:66" s="16" customFormat="1" ht="15" customHeight="1" x14ac:dyDescent="0.35">
      <c r="A66" s="5">
        <v>65</v>
      </c>
      <c r="B66" s="7" t="s">
        <v>1124</v>
      </c>
      <c r="C66" s="5" t="s">
        <v>1127</v>
      </c>
      <c r="D66" s="5" t="s">
        <v>1125</v>
      </c>
      <c r="E66" s="5" t="s">
        <v>1126</v>
      </c>
      <c r="F66" s="5" t="s">
        <v>9</v>
      </c>
      <c r="G66" s="5" t="s">
        <v>830</v>
      </c>
      <c r="H66" s="5">
        <v>2018</v>
      </c>
      <c r="I66" s="5">
        <v>1100</v>
      </c>
      <c r="J66" s="5">
        <v>983</v>
      </c>
      <c r="K66" s="5">
        <f t="shared" ref="K66:K68" si="6">J66/I66*100</f>
        <v>89.363636363636374</v>
      </c>
      <c r="L66" s="5">
        <v>2020</v>
      </c>
      <c r="M66" s="5">
        <v>1100</v>
      </c>
      <c r="N66" s="5">
        <v>946</v>
      </c>
      <c r="O66" s="5">
        <f t="shared" ref="O66:O68" si="7">N66/M66*100</f>
        <v>86</v>
      </c>
      <c r="P66" s="5">
        <v>0.17872727272727273</v>
      </c>
      <c r="Q66" s="5">
        <v>0.25800000000000001</v>
      </c>
      <c r="R66" s="32" t="s">
        <v>1723</v>
      </c>
      <c r="S66" s="37">
        <v>154</v>
      </c>
      <c r="T66" s="38">
        <f t="shared" ref="T66:T129" si="8">(S66/200)/2</f>
        <v>0.38500000000000001</v>
      </c>
      <c r="U66" s="36">
        <f t="shared" ref="U66:U129" si="9">(P66+Q66+T66)*100</f>
        <v>82.172727272727272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</row>
    <row r="67" spans="1:66" s="16" customFormat="1" ht="15" customHeight="1" x14ac:dyDescent="0.35">
      <c r="A67" s="5">
        <v>66</v>
      </c>
      <c r="B67" s="7" t="s">
        <v>1587</v>
      </c>
      <c r="C67" s="5" t="s">
        <v>1590</v>
      </c>
      <c r="D67" s="5" t="s">
        <v>1588</v>
      </c>
      <c r="E67" s="5" t="s">
        <v>1589</v>
      </c>
      <c r="F67" s="5" t="s">
        <v>9</v>
      </c>
      <c r="G67" s="5" t="s">
        <v>840</v>
      </c>
      <c r="H67" s="5">
        <v>2017</v>
      </c>
      <c r="I67" s="5">
        <v>1050</v>
      </c>
      <c r="J67" s="5">
        <v>957</v>
      </c>
      <c r="K67" s="5">
        <f t="shared" si="6"/>
        <v>91.142857142857153</v>
      </c>
      <c r="L67" s="5">
        <v>2020</v>
      </c>
      <c r="M67" s="5">
        <v>1100</v>
      </c>
      <c r="N67" s="5">
        <v>905</v>
      </c>
      <c r="O67" s="5">
        <f t="shared" si="7"/>
        <v>82.27272727272728</v>
      </c>
      <c r="P67" s="5">
        <v>0.1822857142857143</v>
      </c>
      <c r="Q67" s="5">
        <v>0.24681818181818183</v>
      </c>
      <c r="R67" s="32" t="s">
        <v>1739</v>
      </c>
      <c r="S67" s="37">
        <v>157</v>
      </c>
      <c r="T67" s="38">
        <f t="shared" si="8"/>
        <v>0.39250000000000002</v>
      </c>
      <c r="U67" s="36">
        <f t="shared" si="9"/>
        <v>82.160389610389601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</row>
    <row r="68" spans="1:66" s="6" customFormat="1" ht="15" customHeight="1" x14ac:dyDescent="0.35">
      <c r="A68" s="5">
        <v>67</v>
      </c>
      <c r="B68" s="7" t="s">
        <v>986</v>
      </c>
      <c r="C68" s="5" t="s">
        <v>989</v>
      </c>
      <c r="D68" s="5" t="s">
        <v>987</v>
      </c>
      <c r="E68" s="5" t="s">
        <v>988</v>
      </c>
      <c r="F68" s="5" t="s">
        <v>9</v>
      </c>
      <c r="G68" s="5" t="s">
        <v>821</v>
      </c>
      <c r="H68" s="5">
        <v>2017</v>
      </c>
      <c r="I68" s="5">
        <v>1100</v>
      </c>
      <c r="J68" s="5">
        <v>973</v>
      </c>
      <c r="K68" s="5">
        <f t="shared" si="6"/>
        <v>88.454545454545453</v>
      </c>
      <c r="L68" s="5">
        <v>2019</v>
      </c>
      <c r="M68" s="5">
        <v>1100</v>
      </c>
      <c r="N68" s="5">
        <v>904</v>
      </c>
      <c r="O68" s="5">
        <f t="shared" si="7"/>
        <v>82.181818181818173</v>
      </c>
      <c r="P68" s="5">
        <v>0.1769090909090909</v>
      </c>
      <c r="Q68" s="5">
        <v>0.24654545454545451</v>
      </c>
      <c r="R68" s="32" t="s">
        <v>1714</v>
      </c>
      <c r="S68" s="37">
        <v>159</v>
      </c>
      <c r="T68" s="38">
        <f t="shared" si="8"/>
        <v>0.39750000000000002</v>
      </c>
      <c r="U68" s="36">
        <f t="shared" si="9"/>
        <v>82.095454545454544</v>
      </c>
    </row>
    <row r="69" spans="1:66" s="6" customFormat="1" ht="15" customHeight="1" x14ac:dyDescent="0.35">
      <c r="A69" s="5">
        <v>68</v>
      </c>
      <c r="B69" s="40" t="s">
        <v>1002</v>
      </c>
      <c r="C69" s="41" t="s">
        <v>1005</v>
      </c>
      <c r="D69" s="40" t="s">
        <v>1003</v>
      </c>
      <c r="E69" s="40" t="s">
        <v>1004</v>
      </c>
      <c r="F69" s="40" t="s">
        <v>9</v>
      </c>
      <c r="G69" s="41" t="s">
        <v>821</v>
      </c>
      <c r="H69" s="41">
        <v>2018</v>
      </c>
      <c r="I69" s="41">
        <v>1100</v>
      </c>
      <c r="J69" s="41">
        <v>978</v>
      </c>
      <c r="K69" s="41">
        <v>88.909090909090907</v>
      </c>
      <c r="L69" s="41">
        <v>2020</v>
      </c>
      <c r="M69" s="41">
        <v>1100</v>
      </c>
      <c r="N69" s="41">
        <v>974</v>
      </c>
      <c r="O69" s="41">
        <v>88.545454545454547</v>
      </c>
      <c r="P69" s="41">
        <v>0.17781818181818182</v>
      </c>
      <c r="Q69" s="41">
        <v>0.26563636363636361</v>
      </c>
      <c r="R69" s="39">
        <v>6000063</v>
      </c>
      <c r="S69" s="39">
        <v>151</v>
      </c>
      <c r="T69" s="42">
        <f t="shared" si="8"/>
        <v>0.3775</v>
      </c>
      <c r="U69" s="43">
        <f t="shared" si="9"/>
        <v>82.095454545454544</v>
      </c>
    </row>
    <row r="70" spans="1:66" s="6" customFormat="1" ht="15" customHeight="1" x14ac:dyDescent="0.35">
      <c r="A70" s="5">
        <v>69</v>
      </c>
      <c r="B70" s="7" t="s">
        <v>924</v>
      </c>
      <c r="C70" s="5" t="s">
        <v>927</v>
      </c>
      <c r="D70" s="5" t="s">
        <v>925</v>
      </c>
      <c r="E70" s="5" t="s">
        <v>926</v>
      </c>
      <c r="F70" s="5" t="s">
        <v>9</v>
      </c>
      <c r="G70" s="5" t="s">
        <v>821</v>
      </c>
      <c r="H70" s="5">
        <v>2017</v>
      </c>
      <c r="I70" s="5">
        <v>1100</v>
      </c>
      <c r="J70" s="5">
        <v>954</v>
      </c>
      <c r="K70" s="5">
        <f t="shared" ref="K70:K101" si="10">J70/I70*100</f>
        <v>86.727272727272734</v>
      </c>
      <c r="L70" s="5">
        <v>2019</v>
      </c>
      <c r="M70" s="5">
        <v>1100</v>
      </c>
      <c r="N70" s="5">
        <v>916</v>
      </c>
      <c r="O70" s="5">
        <f t="shared" ref="O70:O101" si="11">N70/M70*100</f>
        <v>83.27272727272728</v>
      </c>
      <c r="P70" s="5">
        <v>0.17345454545454547</v>
      </c>
      <c r="Q70" s="5">
        <v>0.24981818181818183</v>
      </c>
      <c r="R70" s="32" t="s">
        <v>1670</v>
      </c>
      <c r="S70" s="37">
        <v>159</v>
      </c>
      <c r="T70" s="38">
        <f t="shared" si="8"/>
        <v>0.39750000000000002</v>
      </c>
      <c r="U70" s="36">
        <f t="shared" si="9"/>
        <v>82.077272727272728</v>
      </c>
    </row>
    <row r="71" spans="1:66" s="6" customFormat="1" ht="15" customHeight="1" x14ac:dyDescent="0.35">
      <c r="A71" s="5">
        <v>70</v>
      </c>
      <c r="B71" s="7" t="s">
        <v>1143</v>
      </c>
      <c r="C71" s="5" t="s">
        <v>1146</v>
      </c>
      <c r="D71" s="5" t="s">
        <v>1144</v>
      </c>
      <c r="E71" s="5" t="s">
        <v>1145</v>
      </c>
      <c r="F71" s="5" t="s">
        <v>9</v>
      </c>
      <c r="G71" s="5" t="s">
        <v>830</v>
      </c>
      <c r="H71" s="5">
        <v>2018</v>
      </c>
      <c r="I71" s="5">
        <v>1100</v>
      </c>
      <c r="J71" s="5">
        <v>1001</v>
      </c>
      <c r="K71" s="5">
        <f t="shared" si="10"/>
        <v>91</v>
      </c>
      <c r="L71" s="5">
        <v>2020</v>
      </c>
      <c r="M71" s="5">
        <v>1100</v>
      </c>
      <c r="N71" s="5">
        <v>976</v>
      </c>
      <c r="O71" s="5">
        <f t="shared" si="11"/>
        <v>88.727272727272734</v>
      </c>
      <c r="P71" s="5">
        <v>0.18200000000000002</v>
      </c>
      <c r="Q71" s="5">
        <v>0.26618181818181819</v>
      </c>
      <c r="R71" s="32" t="s">
        <v>1764</v>
      </c>
      <c r="S71" s="37">
        <v>149</v>
      </c>
      <c r="T71" s="38">
        <f t="shared" si="8"/>
        <v>0.3725</v>
      </c>
      <c r="U71" s="36">
        <f t="shared" si="9"/>
        <v>82.068181818181827</v>
      </c>
    </row>
    <row r="72" spans="1:66" s="6" customFormat="1" ht="15" customHeight="1" x14ac:dyDescent="0.35">
      <c r="A72" s="5">
        <v>71</v>
      </c>
      <c r="B72" s="7" t="s">
        <v>787</v>
      </c>
      <c r="C72" s="5" t="s">
        <v>1072</v>
      </c>
      <c r="D72" s="5" t="s">
        <v>1070</v>
      </c>
      <c r="E72" s="5" t="s">
        <v>1071</v>
      </c>
      <c r="F72" s="5" t="s">
        <v>9</v>
      </c>
      <c r="G72" s="5" t="s">
        <v>821</v>
      </c>
      <c r="H72" s="5">
        <v>2018</v>
      </c>
      <c r="I72" s="5">
        <v>1100</v>
      </c>
      <c r="J72" s="5">
        <v>961</v>
      </c>
      <c r="K72" s="5">
        <f t="shared" si="10"/>
        <v>87.36363636363636</v>
      </c>
      <c r="L72" s="5">
        <v>2020</v>
      </c>
      <c r="M72" s="5">
        <v>1100</v>
      </c>
      <c r="N72" s="5">
        <v>966</v>
      </c>
      <c r="O72" s="5">
        <f t="shared" si="11"/>
        <v>87.818181818181813</v>
      </c>
      <c r="P72" s="5">
        <v>0.17472727272727273</v>
      </c>
      <c r="Q72" s="5">
        <v>0.26345454545454544</v>
      </c>
      <c r="R72" s="32" t="s">
        <v>1765</v>
      </c>
      <c r="S72" s="37">
        <v>153</v>
      </c>
      <c r="T72" s="38">
        <f t="shared" si="8"/>
        <v>0.38250000000000001</v>
      </c>
      <c r="U72" s="36">
        <f t="shared" si="9"/>
        <v>82.068181818181813</v>
      </c>
    </row>
    <row r="73" spans="1:66" s="6" customFormat="1" ht="15" customHeight="1" x14ac:dyDescent="0.35">
      <c r="A73" s="5">
        <v>72</v>
      </c>
      <c r="B73" s="7" t="s">
        <v>1238</v>
      </c>
      <c r="C73" s="5" t="s">
        <v>1241</v>
      </c>
      <c r="D73" s="5" t="s">
        <v>1239</v>
      </c>
      <c r="E73" s="5" t="s">
        <v>1240</v>
      </c>
      <c r="F73" s="5" t="s">
        <v>9</v>
      </c>
      <c r="G73" s="5" t="s">
        <v>825</v>
      </c>
      <c r="H73" s="5">
        <v>2018</v>
      </c>
      <c r="I73" s="5">
        <v>1100</v>
      </c>
      <c r="J73" s="5">
        <v>992</v>
      </c>
      <c r="K73" s="5">
        <f t="shared" si="10"/>
        <v>90.181818181818187</v>
      </c>
      <c r="L73" s="5">
        <v>2020</v>
      </c>
      <c r="M73" s="5">
        <v>1100</v>
      </c>
      <c r="N73" s="5">
        <v>908</v>
      </c>
      <c r="O73" s="5">
        <f t="shared" si="11"/>
        <v>82.545454545454547</v>
      </c>
      <c r="P73" s="5">
        <v>0.18036363636363639</v>
      </c>
      <c r="Q73" s="5">
        <v>0.24763636363636363</v>
      </c>
      <c r="R73" s="32" t="s">
        <v>1729</v>
      </c>
      <c r="S73" s="37">
        <v>157</v>
      </c>
      <c r="T73" s="38">
        <f t="shared" si="8"/>
        <v>0.39250000000000002</v>
      </c>
      <c r="U73" s="36">
        <f t="shared" si="9"/>
        <v>82.05</v>
      </c>
    </row>
    <row r="74" spans="1:66" s="6" customFormat="1" ht="15" customHeight="1" x14ac:dyDescent="0.35">
      <c r="A74" s="5">
        <v>73</v>
      </c>
      <c r="B74" s="7" t="s">
        <v>1410</v>
      </c>
      <c r="C74" s="5" t="s">
        <v>1413</v>
      </c>
      <c r="D74" s="5" t="s">
        <v>1411</v>
      </c>
      <c r="E74" s="5" t="s">
        <v>1412</v>
      </c>
      <c r="F74" s="5" t="s">
        <v>9</v>
      </c>
      <c r="G74" s="5" t="s">
        <v>849</v>
      </c>
      <c r="H74" s="5">
        <v>2017</v>
      </c>
      <c r="I74" s="5">
        <v>1050</v>
      </c>
      <c r="J74" s="5">
        <v>974</v>
      </c>
      <c r="K74" s="5">
        <f t="shared" si="10"/>
        <v>92.761904761904759</v>
      </c>
      <c r="L74" s="5">
        <v>2020</v>
      </c>
      <c r="M74" s="5">
        <v>1100</v>
      </c>
      <c r="N74" s="5">
        <v>980</v>
      </c>
      <c r="O74" s="5">
        <f t="shared" si="11"/>
        <v>89.090909090909093</v>
      </c>
      <c r="P74" s="5">
        <v>0.18552380952380954</v>
      </c>
      <c r="Q74" s="5">
        <v>0.26727272727272727</v>
      </c>
      <c r="R74" s="32" t="s">
        <v>1685</v>
      </c>
      <c r="S74" s="37">
        <v>147</v>
      </c>
      <c r="T74" s="38">
        <f t="shared" si="8"/>
        <v>0.36749999999999999</v>
      </c>
      <c r="U74" s="36">
        <f t="shared" si="9"/>
        <v>82.029653679653677</v>
      </c>
    </row>
    <row r="75" spans="1:66" s="6" customFormat="1" ht="15" customHeight="1" x14ac:dyDescent="0.35">
      <c r="A75" s="5">
        <v>74</v>
      </c>
      <c r="B75" s="7" t="s">
        <v>1112</v>
      </c>
      <c r="C75" s="5" t="s">
        <v>1115</v>
      </c>
      <c r="D75" s="5" t="s">
        <v>1113</v>
      </c>
      <c r="E75" s="5" t="s">
        <v>1114</v>
      </c>
      <c r="F75" s="5" t="s">
        <v>9</v>
      </c>
      <c r="G75" s="5" t="s">
        <v>830</v>
      </c>
      <c r="H75" s="5">
        <v>2018</v>
      </c>
      <c r="I75" s="5">
        <v>1100</v>
      </c>
      <c r="J75" s="5">
        <v>978</v>
      </c>
      <c r="K75" s="5">
        <f t="shared" si="10"/>
        <v>88.909090909090907</v>
      </c>
      <c r="L75" s="5">
        <v>2020</v>
      </c>
      <c r="M75" s="5">
        <v>1100</v>
      </c>
      <c r="N75" s="5">
        <v>962</v>
      </c>
      <c r="O75" s="5">
        <f t="shared" si="11"/>
        <v>87.454545454545453</v>
      </c>
      <c r="P75" s="5">
        <v>0.17781818181818182</v>
      </c>
      <c r="Q75" s="5">
        <v>0.26236363636363635</v>
      </c>
      <c r="R75" s="32" t="s">
        <v>1709</v>
      </c>
      <c r="S75" s="37">
        <v>152</v>
      </c>
      <c r="T75" s="38">
        <f t="shared" si="8"/>
        <v>0.38</v>
      </c>
      <c r="U75" s="36">
        <f t="shared" si="9"/>
        <v>82.018181818181816</v>
      </c>
    </row>
    <row r="76" spans="1:66" s="6" customFormat="1" ht="15" customHeight="1" x14ac:dyDescent="0.35">
      <c r="A76" s="5">
        <v>75</v>
      </c>
      <c r="B76" s="7" t="s">
        <v>1081</v>
      </c>
      <c r="C76" s="5" t="s">
        <v>1084</v>
      </c>
      <c r="D76" s="5" t="s">
        <v>1082</v>
      </c>
      <c r="E76" s="5" t="s">
        <v>1083</v>
      </c>
      <c r="F76" s="5" t="s">
        <v>9</v>
      </c>
      <c r="G76" s="5" t="s">
        <v>830</v>
      </c>
      <c r="H76" s="5">
        <v>2018</v>
      </c>
      <c r="I76" s="5">
        <v>1100</v>
      </c>
      <c r="J76" s="5">
        <v>1023</v>
      </c>
      <c r="K76" s="5">
        <f t="shared" si="10"/>
        <v>93</v>
      </c>
      <c r="L76" s="5">
        <v>2020</v>
      </c>
      <c r="M76" s="5">
        <v>1100</v>
      </c>
      <c r="N76" s="5">
        <v>968</v>
      </c>
      <c r="O76" s="5">
        <f t="shared" si="11"/>
        <v>88</v>
      </c>
      <c r="P76" s="5">
        <v>0.18600000000000003</v>
      </c>
      <c r="Q76" s="5">
        <v>0.26400000000000001</v>
      </c>
      <c r="R76" s="32" t="s">
        <v>1660</v>
      </c>
      <c r="S76" s="37">
        <v>148</v>
      </c>
      <c r="T76" s="38">
        <f t="shared" si="8"/>
        <v>0.37</v>
      </c>
      <c r="U76" s="36">
        <f t="shared" si="9"/>
        <v>82</v>
      </c>
    </row>
    <row r="77" spans="1:66" s="6" customFormat="1" ht="15" customHeight="1" x14ac:dyDescent="0.35">
      <c r="A77" s="5">
        <v>76</v>
      </c>
      <c r="B77" s="7" t="s">
        <v>944</v>
      </c>
      <c r="C77" s="5" t="s">
        <v>947</v>
      </c>
      <c r="D77" s="5" t="s">
        <v>945</v>
      </c>
      <c r="E77" s="5" t="s">
        <v>946</v>
      </c>
      <c r="F77" s="5" t="s">
        <v>9</v>
      </c>
      <c r="G77" s="5" t="s">
        <v>821</v>
      </c>
      <c r="H77" s="5">
        <v>2018</v>
      </c>
      <c r="I77" s="5">
        <v>1100</v>
      </c>
      <c r="J77" s="5">
        <v>981</v>
      </c>
      <c r="K77" s="5">
        <f t="shared" si="10"/>
        <v>89.181818181818187</v>
      </c>
      <c r="L77" s="5">
        <v>2020</v>
      </c>
      <c r="M77" s="5">
        <v>1100</v>
      </c>
      <c r="N77" s="5">
        <v>960</v>
      </c>
      <c r="O77" s="5">
        <f t="shared" si="11"/>
        <v>87.272727272727266</v>
      </c>
      <c r="P77" s="5">
        <v>0.17836363636363639</v>
      </c>
      <c r="Q77" s="5">
        <v>0.26181818181818178</v>
      </c>
      <c r="R77" s="32" t="s">
        <v>1678</v>
      </c>
      <c r="S77" s="37">
        <v>151</v>
      </c>
      <c r="T77" s="38">
        <f t="shared" si="8"/>
        <v>0.3775</v>
      </c>
      <c r="U77" s="36">
        <f t="shared" si="9"/>
        <v>81.768181818181816</v>
      </c>
    </row>
    <row r="78" spans="1:66" s="6" customFormat="1" ht="15" customHeight="1" x14ac:dyDescent="0.35">
      <c r="A78" s="5">
        <v>77</v>
      </c>
      <c r="B78" s="7" t="s">
        <v>1136</v>
      </c>
      <c r="C78" s="5" t="s">
        <v>1139</v>
      </c>
      <c r="D78" s="5" t="s">
        <v>1137</v>
      </c>
      <c r="E78" s="5" t="s">
        <v>1138</v>
      </c>
      <c r="F78" s="5" t="s">
        <v>9</v>
      </c>
      <c r="G78" s="5" t="s">
        <v>830</v>
      </c>
      <c r="H78" s="5">
        <v>2018</v>
      </c>
      <c r="I78" s="5">
        <v>1100</v>
      </c>
      <c r="J78" s="5">
        <v>987</v>
      </c>
      <c r="K78" s="5">
        <f t="shared" si="10"/>
        <v>89.72727272727272</v>
      </c>
      <c r="L78" s="5">
        <v>2020</v>
      </c>
      <c r="M78" s="5">
        <v>1100</v>
      </c>
      <c r="N78" s="5">
        <v>991</v>
      </c>
      <c r="O78" s="5">
        <f t="shared" si="11"/>
        <v>90.090909090909093</v>
      </c>
      <c r="P78" s="5">
        <v>0.17945454545454545</v>
      </c>
      <c r="Q78" s="5">
        <v>0.27027272727272728</v>
      </c>
      <c r="R78" s="32" t="s">
        <v>1737</v>
      </c>
      <c r="S78" s="37">
        <v>147</v>
      </c>
      <c r="T78" s="38">
        <f t="shared" si="8"/>
        <v>0.36749999999999999</v>
      </c>
      <c r="U78" s="36">
        <f t="shared" si="9"/>
        <v>81.722727272727269</v>
      </c>
    </row>
    <row r="79" spans="1:66" s="6" customFormat="1" ht="15" customHeight="1" x14ac:dyDescent="0.35">
      <c r="A79" s="5">
        <v>78</v>
      </c>
      <c r="B79" s="7" t="s">
        <v>1183</v>
      </c>
      <c r="C79" s="5" t="s">
        <v>1186</v>
      </c>
      <c r="D79" s="5" t="s">
        <v>1184</v>
      </c>
      <c r="E79" s="5" t="s">
        <v>1185</v>
      </c>
      <c r="F79" s="5" t="s">
        <v>9</v>
      </c>
      <c r="G79" s="5" t="s">
        <v>830</v>
      </c>
      <c r="H79" s="5">
        <v>2018</v>
      </c>
      <c r="I79" s="5">
        <v>1100</v>
      </c>
      <c r="J79" s="5">
        <v>948</v>
      </c>
      <c r="K79" s="5">
        <f t="shared" si="10"/>
        <v>86.181818181818187</v>
      </c>
      <c r="L79" s="5">
        <v>2020</v>
      </c>
      <c r="M79" s="5">
        <v>1100</v>
      </c>
      <c r="N79" s="5">
        <v>876</v>
      </c>
      <c r="O79" s="5">
        <f t="shared" si="11"/>
        <v>79.63636363636364</v>
      </c>
      <c r="P79" s="5">
        <v>0.17236363636363639</v>
      </c>
      <c r="Q79" s="5">
        <v>0.2389090909090909</v>
      </c>
      <c r="R79" s="33">
        <v>6003632</v>
      </c>
      <c r="S79" s="39">
        <v>162</v>
      </c>
      <c r="T79" s="38">
        <f t="shared" si="8"/>
        <v>0.40500000000000003</v>
      </c>
      <c r="U79" s="36">
        <f t="shared" si="9"/>
        <v>81.627272727272725</v>
      </c>
    </row>
    <row r="80" spans="1:66" s="6" customFormat="1" ht="15" customHeight="1" x14ac:dyDescent="0.35">
      <c r="A80" s="5">
        <v>79</v>
      </c>
      <c r="B80" s="7" t="s">
        <v>1308</v>
      </c>
      <c r="C80" s="5" t="s">
        <v>1311</v>
      </c>
      <c r="D80" s="5" t="s">
        <v>1309</v>
      </c>
      <c r="E80" s="5" t="s">
        <v>1310</v>
      </c>
      <c r="F80" s="5" t="s">
        <v>9</v>
      </c>
      <c r="G80" s="5" t="s">
        <v>858</v>
      </c>
      <c r="H80" s="5">
        <v>2018</v>
      </c>
      <c r="I80" s="5">
        <v>1100</v>
      </c>
      <c r="J80" s="5">
        <v>1030</v>
      </c>
      <c r="K80" s="5">
        <f t="shared" si="10"/>
        <v>93.63636363636364</v>
      </c>
      <c r="L80" s="5">
        <v>2020</v>
      </c>
      <c r="M80" s="5">
        <v>1100</v>
      </c>
      <c r="N80" s="5">
        <v>958</v>
      </c>
      <c r="O80" s="5">
        <f t="shared" si="11"/>
        <v>87.090909090909079</v>
      </c>
      <c r="P80" s="5">
        <v>0.18727272727272729</v>
      </c>
      <c r="Q80" s="5">
        <v>0.26127272727272727</v>
      </c>
      <c r="R80" s="32" t="s">
        <v>1692</v>
      </c>
      <c r="S80" s="37">
        <v>147</v>
      </c>
      <c r="T80" s="38">
        <f t="shared" si="8"/>
        <v>0.36749999999999999</v>
      </c>
      <c r="U80" s="36">
        <f t="shared" si="9"/>
        <v>81.604545454545445</v>
      </c>
    </row>
    <row r="81" spans="1:66" s="6" customFormat="1" ht="15" customHeight="1" x14ac:dyDescent="0.35">
      <c r="A81" s="5">
        <v>80</v>
      </c>
      <c r="B81" s="7" t="s">
        <v>1508</v>
      </c>
      <c r="C81" s="5" t="s">
        <v>1511</v>
      </c>
      <c r="D81" s="5" t="s">
        <v>1509</v>
      </c>
      <c r="E81" s="5" t="s">
        <v>1510</v>
      </c>
      <c r="F81" s="5" t="s">
        <v>9</v>
      </c>
      <c r="G81" s="5" t="s">
        <v>879</v>
      </c>
      <c r="H81" s="5">
        <v>2018</v>
      </c>
      <c r="I81" s="5">
        <v>1100</v>
      </c>
      <c r="J81" s="5">
        <v>956</v>
      </c>
      <c r="K81" s="5">
        <f t="shared" si="10"/>
        <v>86.909090909090907</v>
      </c>
      <c r="L81" s="5">
        <v>2020</v>
      </c>
      <c r="M81" s="5">
        <v>1100</v>
      </c>
      <c r="N81" s="5">
        <v>922</v>
      </c>
      <c r="O81" s="5">
        <f t="shared" si="11"/>
        <v>83.818181818181813</v>
      </c>
      <c r="P81" s="5">
        <v>0.17381818181818184</v>
      </c>
      <c r="Q81" s="5">
        <v>0.25145454545454543</v>
      </c>
      <c r="R81" s="32" t="s">
        <v>1753</v>
      </c>
      <c r="S81" s="37">
        <v>156</v>
      </c>
      <c r="T81" s="38">
        <f t="shared" si="8"/>
        <v>0.39</v>
      </c>
      <c r="U81" s="36">
        <f t="shared" si="9"/>
        <v>81.527272727272731</v>
      </c>
    </row>
    <row r="82" spans="1:66" s="6" customFormat="1" ht="15" customHeight="1" x14ac:dyDescent="0.35">
      <c r="A82" s="5">
        <v>81</v>
      </c>
      <c r="B82" s="7" t="s">
        <v>1018</v>
      </c>
      <c r="C82" s="5" t="s">
        <v>1021</v>
      </c>
      <c r="D82" s="5" t="s">
        <v>1019</v>
      </c>
      <c r="E82" s="5" t="s">
        <v>1020</v>
      </c>
      <c r="F82" s="5" t="s">
        <v>9</v>
      </c>
      <c r="G82" s="5" t="s">
        <v>821</v>
      </c>
      <c r="H82" s="5">
        <v>2017</v>
      </c>
      <c r="I82" s="5">
        <v>1100</v>
      </c>
      <c r="J82" s="5">
        <v>971</v>
      </c>
      <c r="K82" s="5">
        <f t="shared" si="10"/>
        <v>88.272727272727266</v>
      </c>
      <c r="L82" s="5">
        <v>2019</v>
      </c>
      <c r="M82" s="5">
        <v>1100</v>
      </c>
      <c r="N82" s="5">
        <v>973</v>
      </c>
      <c r="O82" s="5">
        <f t="shared" si="11"/>
        <v>88.454545454545453</v>
      </c>
      <c r="P82" s="5">
        <v>0.17654545454545456</v>
      </c>
      <c r="Q82" s="5">
        <v>0.26536363636363636</v>
      </c>
      <c r="R82" s="32" t="s">
        <v>1733</v>
      </c>
      <c r="S82" s="37">
        <v>149</v>
      </c>
      <c r="T82" s="38">
        <f t="shared" si="8"/>
        <v>0.3725</v>
      </c>
      <c r="U82" s="36">
        <f t="shared" si="9"/>
        <v>81.440909090909088</v>
      </c>
    </row>
    <row r="83" spans="1:66" s="6" customFormat="1" ht="15" customHeight="1" x14ac:dyDescent="0.35">
      <c r="A83" s="5">
        <v>82</v>
      </c>
      <c r="B83" s="7" t="s">
        <v>974</v>
      </c>
      <c r="C83" s="5" t="s">
        <v>977</v>
      </c>
      <c r="D83" s="5" t="s">
        <v>975</v>
      </c>
      <c r="E83" s="5" t="s">
        <v>976</v>
      </c>
      <c r="F83" s="5" t="s">
        <v>9</v>
      </c>
      <c r="G83" s="5" t="s">
        <v>821</v>
      </c>
      <c r="H83" s="5">
        <v>2015</v>
      </c>
      <c r="I83" s="5">
        <v>1100</v>
      </c>
      <c r="J83" s="5">
        <v>920</v>
      </c>
      <c r="K83" s="5">
        <f t="shared" si="10"/>
        <v>83.636363636363626</v>
      </c>
      <c r="L83" s="5">
        <v>2018</v>
      </c>
      <c r="M83" s="5">
        <v>1100</v>
      </c>
      <c r="N83" s="5">
        <v>878</v>
      </c>
      <c r="O83" s="5">
        <f t="shared" si="11"/>
        <v>79.818181818181827</v>
      </c>
      <c r="P83" s="5">
        <v>0.16727272727272727</v>
      </c>
      <c r="Q83" s="5">
        <v>0.23945454545454545</v>
      </c>
      <c r="R83" s="32" t="s">
        <v>1705</v>
      </c>
      <c r="S83" s="37">
        <v>163</v>
      </c>
      <c r="T83" s="38">
        <f t="shared" si="8"/>
        <v>0.40749999999999997</v>
      </c>
      <c r="U83" s="36">
        <f t="shared" si="9"/>
        <v>81.422727272727272</v>
      </c>
    </row>
    <row r="84" spans="1:66" s="16" customFormat="1" ht="15" customHeight="1" x14ac:dyDescent="0.35">
      <c r="A84" s="5">
        <v>83</v>
      </c>
      <c r="B84" s="7" t="s">
        <v>998</v>
      </c>
      <c r="C84" s="5" t="s">
        <v>1001</v>
      </c>
      <c r="D84" s="5" t="s">
        <v>999</v>
      </c>
      <c r="E84" s="5" t="s">
        <v>1000</v>
      </c>
      <c r="F84" s="5" t="s">
        <v>9</v>
      </c>
      <c r="G84" s="5" t="s">
        <v>821</v>
      </c>
      <c r="H84" s="5">
        <v>2017</v>
      </c>
      <c r="I84" s="5">
        <v>1100</v>
      </c>
      <c r="J84" s="5">
        <v>886</v>
      </c>
      <c r="K84" s="5">
        <f t="shared" si="10"/>
        <v>80.545454545454547</v>
      </c>
      <c r="L84" s="5">
        <v>2019</v>
      </c>
      <c r="M84" s="5">
        <v>1100</v>
      </c>
      <c r="N84" s="5">
        <v>909</v>
      </c>
      <c r="O84" s="5">
        <f t="shared" si="11"/>
        <v>82.63636363636364</v>
      </c>
      <c r="P84" s="5">
        <v>0.16109090909090909</v>
      </c>
      <c r="Q84" s="5">
        <v>0.24790909090909091</v>
      </c>
      <c r="R84" s="32" t="s">
        <v>1726</v>
      </c>
      <c r="S84" s="37">
        <v>162</v>
      </c>
      <c r="T84" s="38">
        <f t="shared" si="8"/>
        <v>0.40500000000000003</v>
      </c>
      <c r="U84" s="36">
        <f t="shared" si="9"/>
        <v>81.400000000000006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</row>
    <row r="85" spans="1:66" s="6" customFormat="1" ht="15" customHeight="1" x14ac:dyDescent="0.35">
      <c r="A85" s="5">
        <v>84</v>
      </c>
      <c r="B85" s="7" t="s">
        <v>1100</v>
      </c>
      <c r="C85" s="5" t="s">
        <v>1103</v>
      </c>
      <c r="D85" s="5" t="s">
        <v>1101</v>
      </c>
      <c r="E85" s="5" t="s">
        <v>1102</v>
      </c>
      <c r="F85" s="5" t="s">
        <v>9</v>
      </c>
      <c r="G85" s="5" t="s">
        <v>830</v>
      </c>
      <c r="H85" s="5">
        <v>2018</v>
      </c>
      <c r="I85" s="5">
        <v>1100</v>
      </c>
      <c r="J85" s="5">
        <v>994</v>
      </c>
      <c r="K85" s="5">
        <f t="shared" si="10"/>
        <v>90.363636363636374</v>
      </c>
      <c r="L85" s="5">
        <v>2020</v>
      </c>
      <c r="M85" s="5">
        <v>1100</v>
      </c>
      <c r="N85" s="5">
        <v>983</v>
      </c>
      <c r="O85" s="5">
        <f t="shared" si="11"/>
        <v>89.363636363636374</v>
      </c>
      <c r="P85" s="5">
        <v>0.18072727272727274</v>
      </c>
      <c r="Q85" s="5">
        <v>0.2680909090909091</v>
      </c>
      <c r="R85" s="32" t="s">
        <v>1679</v>
      </c>
      <c r="S85" s="37">
        <v>146</v>
      </c>
      <c r="T85" s="38">
        <f t="shared" si="8"/>
        <v>0.36499999999999999</v>
      </c>
      <c r="U85" s="36">
        <f t="shared" si="9"/>
        <v>81.381818181818176</v>
      </c>
    </row>
    <row r="86" spans="1:66" s="6" customFormat="1" ht="15" customHeight="1" x14ac:dyDescent="0.35">
      <c r="A86" s="5">
        <v>85</v>
      </c>
      <c r="B86" s="7" t="s">
        <v>1346</v>
      </c>
      <c r="C86" s="5" t="s">
        <v>1349</v>
      </c>
      <c r="D86" s="5" t="s">
        <v>1347</v>
      </c>
      <c r="E86" s="5" t="s">
        <v>1348</v>
      </c>
      <c r="F86" s="5" t="s">
        <v>9</v>
      </c>
      <c r="G86" s="5" t="s">
        <v>858</v>
      </c>
      <c r="H86" s="5">
        <v>2018</v>
      </c>
      <c r="I86" s="5">
        <v>1100</v>
      </c>
      <c r="J86" s="5">
        <v>1022</v>
      </c>
      <c r="K86" s="5">
        <f t="shared" si="10"/>
        <v>92.909090909090907</v>
      </c>
      <c r="L86" s="5">
        <v>2020</v>
      </c>
      <c r="M86" s="5">
        <v>1100</v>
      </c>
      <c r="N86" s="5">
        <v>946</v>
      </c>
      <c r="O86" s="5">
        <f t="shared" si="11"/>
        <v>86</v>
      </c>
      <c r="P86" s="5">
        <v>0.18581818181818183</v>
      </c>
      <c r="Q86" s="5">
        <v>0.25800000000000001</v>
      </c>
      <c r="R86" s="32" t="s">
        <v>1795</v>
      </c>
      <c r="S86" s="37">
        <v>148</v>
      </c>
      <c r="T86" s="38">
        <f t="shared" si="8"/>
        <v>0.37</v>
      </c>
      <c r="U86" s="36">
        <f t="shared" si="9"/>
        <v>81.381818181818176</v>
      </c>
    </row>
    <row r="87" spans="1:66" s="6" customFormat="1" ht="15" customHeight="1" x14ac:dyDescent="0.35">
      <c r="A87" s="5">
        <v>86</v>
      </c>
      <c r="B87" s="7" t="s">
        <v>1085</v>
      </c>
      <c r="C87" s="5" t="s">
        <v>1088</v>
      </c>
      <c r="D87" s="5" t="s">
        <v>1086</v>
      </c>
      <c r="E87" s="5" t="s">
        <v>1087</v>
      </c>
      <c r="F87" s="5" t="s">
        <v>9</v>
      </c>
      <c r="G87" s="5" t="s">
        <v>830</v>
      </c>
      <c r="H87" s="5">
        <v>2018</v>
      </c>
      <c r="I87" s="5">
        <v>1100</v>
      </c>
      <c r="J87" s="5">
        <v>990</v>
      </c>
      <c r="K87" s="5">
        <f t="shared" si="10"/>
        <v>90</v>
      </c>
      <c r="L87" s="5">
        <v>2020</v>
      </c>
      <c r="M87" s="5">
        <v>1100</v>
      </c>
      <c r="N87" s="5">
        <v>972</v>
      </c>
      <c r="O87" s="5">
        <f t="shared" si="11"/>
        <v>88.36363636363636</v>
      </c>
      <c r="P87" s="5">
        <v>0.18000000000000002</v>
      </c>
      <c r="Q87" s="5">
        <v>0.2650909090909091</v>
      </c>
      <c r="R87" s="32" t="s">
        <v>1662</v>
      </c>
      <c r="S87" s="37">
        <v>147</v>
      </c>
      <c r="T87" s="38">
        <f t="shared" si="8"/>
        <v>0.36749999999999999</v>
      </c>
      <c r="U87" s="36">
        <f t="shared" si="9"/>
        <v>81.259090909090915</v>
      </c>
    </row>
    <row r="88" spans="1:66" s="6" customFormat="1" ht="15" customHeight="1" x14ac:dyDescent="0.35">
      <c r="A88" s="5">
        <v>87</v>
      </c>
      <c r="B88" s="7" t="s">
        <v>1512</v>
      </c>
      <c r="C88" s="5" t="s">
        <v>1515</v>
      </c>
      <c r="D88" s="5" t="s">
        <v>1513</v>
      </c>
      <c r="E88" s="5" t="s">
        <v>1514</v>
      </c>
      <c r="F88" s="5" t="s">
        <v>9</v>
      </c>
      <c r="G88" s="5" t="s">
        <v>879</v>
      </c>
      <c r="H88" s="5">
        <v>2017</v>
      </c>
      <c r="I88" s="5">
        <v>1100</v>
      </c>
      <c r="J88" s="5">
        <v>949</v>
      </c>
      <c r="K88" s="5">
        <f t="shared" si="10"/>
        <v>86.272727272727266</v>
      </c>
      <c r="L88" s="5">
        <v>2020</v>
      </c>
      <c r="M88" s="5">
        <v>1100</v>
      </c>
      <c r="N88" s="5">
        <v>940</v>
      </c>
      <c r="O88" s="5">
        <f t="shared" si="11"/>
        <v>85.454545454545453</v>
      </c>
      <c r="P88" s="5">
        <v>0.17254545454545456</v>
      </c>
      <c r="Q88" s="5">
        <v>0.25636363636363635</v>
      </c>
      <c r="R88" s="32" t="s">
        <v>1789</v>
      </c>
      <c r="S88" s="37">
        <v>153</v>
      </c>
      <c r="T88" s="38">
        <f t="shared" si="8"/>
        <v>0.38250000000000001</v>
      </c>
      <c r="U88" s="36">
        <f t="shared" si="9"/>
        <v>81.140909090909091</v>
      </c>
    </row>
    <row r="89" spans="1:66" s="6" customFormat="1" ht="15" customHeight="1" x14ac:dyDescent="0.35">
      <c r="A89" s="5">
        <v>88</v>
      </c>
      <c r="B89" s="7" t="s">
        <v>1445</v>
      </c>
      <c r="C89" s="5" t="s">
        <v>1448</v>
      </c>
      <c r="D89" s="5" t="s">
        <v>1446</v>
      </c>
      <c r="E89" s="5" t="s">
        <v>1447</v>
      </c>
      <c r="F89" s="5" t="s">
        <v>9</v>
      </c>
      <c r="G89" s="5" t="s">
        <v>849</v>
      </c>
      <c r="H89" s="5">
        <v>2018</v>
      </c>
      <c r="I89" s="5">
        <v>1100</v>
      </c>
      <c r="J89" s="5">
        <v>996</v>
      </c>
      <c r="K89" s="5">
        <f t="shared" si="10"/>
        <v>90.545454545454547</v>
      </c>
      <c r="L89" s="5">
        <v>2020</v>
      </c>
      <c r="M89" s="5">
        <v>1100</v>
      </c>
      <c r="N89" s="5">
        <v>952</v>
      </c>
      <c r="O89" s="5">
        <f t="shared" si="11"/>
        <v>86.545454545454547</v>
      </c>
      <c r="P89" s="5">
        <v>0.18109090909090908</v>
      </c>
      <c r="Q89" s="5">
        <v>0.25963636363636361</v>
      </c>
      <c r="R89" s="32" t="s">
        <v>1725</v>
      </c>
      <c r="S89" s="37">
        <v>148</v>
      </c>
      <c r="T89" s="38">
        <f t="shared" si="8"/>
        <v>0.37</v>
      </c>
      <c r="U89" s="36">
        <f t="shared" si="9"/>
        <v>81.072727272727278</v>
      </c>
    </row>
    <row r="90" spans="1:66" s="6" customFormat="1" ht="15" customHeight="1" x14ac:dyDescent="0.35">
      <c r="A90" s="5">
        <v>89</v>
      </c>
      <c r="B90" s="7" t="s">
        <v>59</v>
      </c>
      <c r="C90" s="5" t="s">
        <v>1318</v>
      </c>
      <c r="D90" s="5" t="s">
        <v>1316</v>
      </c>
      <c r="E90" s="5" t="s">
        <v>1317</v>
      </c>
      <c r="F90" s="5" t="s">
        <v>9</v>
      </c>
      <c r="G90" s="5" t="s">
        <v>858</v>
      </c>
      <c r="H90" s="5">
        <v>2018</v>
      </c>
      <c r="I90" s="5">
        <v>1100</v>
      </c>
      <c r="J90" s="5">
        <v>1026</v>
      </c>
      <c r="K90" s="5">
        <f t="shared" si="10"/>
        <v>93.27272727272728</v>
      </c>
      <c r="L90" s="5">
        <v>2020</v>
      </c>
      <c r="M90" s="5">
        <v>1100</v>
      </c>
      <c r="N90" s="5">
        <v>858</v>
      </c>
      <c r="O90" s="5">
        <f t="shared" si="11"/>
        <v>78</v>
      </c>
      <c r="P90" s="5">
        <v>0.18654545454545457</v>
      </c>
      <c r="Q90" s="5">
        <v>0.23399999999999999</v>
      </c>
      <c r="R90" s="32" t="s">
        <v>1697</v>
      </c>
      <c r="S90" s="37">
        <v>156</v>
      </c>
      <c r="T90" s="38">
        <f t="shared" si="8"/>
        <v>0.39</v>
      </c>
      <c r="U90" s="36">
        <f t="shared" si="9"/>
        <v>81.054545454545462</v>
      </c>
    </row>
    <row r="91" spans="1:66" s="6" customFormat="1" ht="15" customHeight="1" x14ac:dyDescent="0.35">
      <c r="A91" s="5">
        <v>90</v>
      </c>
      <c r="B91" s="7" t="s">
        <v>1120</v>
      </c>
      <c r="C91" s="5" t="s">
        <v>1123</v>
      </c>
      <c r="D91" s="5" t="s">
        <v>1121</v>
      </c>
      <c r="E91" s="5" t="s">
        <v>1122</v>
      </c>
      <c r="F91" s="5" t="s">
        <v>9</v>
      </c>
      <c r="G91" s="5" t="s">
        <v>830</v>
      </c>
      <c r="H91" s="5">
        <v>2018</v>
      </c>
      <c r="I91" s="5">
        <v>1100</v>
      </c>
      <c r="J91" s="5">
        <v>1004</v>
      </c>
      <c r="K91" s="5">
        <f t="shared" si="10"/>
        <v>91.272727272727266</v>
      </c>
      <c r="L91" s="5">
        <v>2020</v>
      </c>
      <c r="M91" s="5">
        <v>1100</v>
      </c>
      <c r="N91" s="5">
        <v>972</v>
      </c>
      <c r="O91" s="5">
        <f t="shared" si="11"/>
        <v>88.36363636363636</v>
      </c>
      <c r="P91" s="5">
        <v>0.18254545454545457</v>
      </c>
      <c r="Q91" s="5">
        <v>0.2650909090909091</v>
      </c>
      <c r="R91" s="32" t="s">
        <v>1719</v>
      </c>
      <c r="S91" s="37">
        <v>145</v>
      </c>
      <c r="T91" s="38">
        <f t="shared" si="8"/>
        <v>0.36249999999999999</v>
      </c>
      <c r="U91" s="36">
        <f t="shared" si="9"/>
        <v>81.013636363636365</v>
      </c>
    </row>
    <row r="92" spans="1:66" s="6" customFormat="1" ht="15" customHeight="1" x14ac:dyDescent="0.35">
      <c r="A92" s="5">
        <v>91</v>
      </c>
      <c r="B92" s="7" t="s">
        <v>1339</v>
      </c>
      <c r="C92" s="5" t="s">
        <v>580</v>
      </c>
      <c r="D92" s="5" t="s">
        <v>1340</v>
      </c>
      <c r="E92" s="5" t="s">
        <v>1341</v>
      </c>
      <c r="F92" s="5" t="s">
        <v>9</v>
      </c>
      <c r="G92" s="5" t="s">
        <v>858</v>
      </c>
      <c r="H92" s="5">
        <v>2018</v>
      </c>
      <c r="I92" s="5">
        <v>1100</v>
      </c>
      <c r="J92" s="5">
        <v>1033</v>
      </c>
      <c r="K92" s="5">
        <f t="shared" si="10"/>
        <v>93.909090909090907</v>
      </c>
      <c r="L92" s="5">
        <v>2020</v>
      </c>
      <c r="M92" s="5">
        <v>1100</v>
      </c>
      <c r="N92" s="5">
        <v>952</v>
      </c>
      <c r="O92" s="5">
        <f t="shared" si="11"/>
        <v>86.545454545454547</v>
      </c>
      <c r="P92" s="5">
        <v>0.18781818181818183</v>
      </c>
      <c r="Q92" s="5">
        <v>0.25963636363636361</v>
      </c>
      <c r="R92" s="32" t="s">
        <v>1782</v>
      </c>
      <c r="S92" s="37">
        <v>145</v>
      </c>
      <c r="T92" s="38">
        <f t="shared" si="8"/>
        <v>0.36249999999999999</v>
      </c>
      <c r="U92" s="36">
        <f t="shared" si="9"/>
        <v>80.995454545454535</v>
      </c>
    </row>
    <row r="93" spans="1:66" s="6" customFormat="1" ht="15" customHeight="1" x14ac:dyDescent="0.35">
      <c r="A93" s="5">
        <v>92</v>
      </c>
      <c r="B93" s="7" t="s">
        <v>1022</v>
      </c>
      <c r="C93" s="5" t="s">
        <v>1025</v>
      </c>
      <c r="D93" s="5" t="s">
        <v>1023</v>
      </c>
      <c r="E93" s="5" t="s">
        <v>1024</v>
      </c>
      <c r="F93" s="5" t="s">
        <v>9</v>
      </c>
      <c r="G93" s="5" t="s">
        <v>821</v>
      </c>
      <c r="H93" s="5">
        <v>2017</v>
      </c>
      <c r="I93" s="5">
        <v>1100</v>
      </c>
      <c r="J93" s="5">
        <v>903</v>
      </c>
      <c r="K93" s="5">
        <f t="shared" si="10"/>
        <v>82.090909090909093</v>
      </c>
      <c r="L93" s="5">
        <v>2019</v>
      </c>
      <c r="M93" s="5">
        <v>1100</v>
      </c>
      <c r="N93" s="5">
        <v>881</v>
      </c>
      <c r="O93" s="5">
        <f t="shared" si="11"/>
        <v>80.090909090909093</v>
      </c>
      <c r="P93" s="5">
        <v>0.16418181818181821</v>
      </c>
      <c r="Q93" s="5">
        <v>0.24027272727272725</v>
      </c>
      <c r="R93" s="32" t="s">
        <v>1738</v>
      </c>
      <c r="S93" s="37">
        <v>162</v>
      </c>
      <c r="T93" s="38">
        <f t="shared" si="8"/>
        <v>0.40500000000000003</v>
      </c>
      <c r="U93" s="36">
        <f t="shared" si="9"/>
        <v>80.945454545454538</v>
      </c>
    </row>
    <row r="94" spans="1:66" s="6" customFormat="1" ht="15" customHeight="1" x14ac:dyDescent="0.35">
      <c r="A94" s="5">
        <v>93</v>
      </c>
      <c r="B94" s="7" t="s">
        <v>1030</v>
      </c>
      <c r="C94" s="5" t="s">
        <v>1033</v>
      </c>
      <c r="D94" s="5" t="s">
        <v>1031</v>
      </c>
      <c r="E94" s="5" t="s">
        <v>1032</v>
      </c>
      <c r="F94" s="5" t="s">
        <v>9</v>
      </c>
      <c r="G94" s="5" t="s">
        <v>821</v>
      </c>
      <c r="H94" s="5">
        <v>2018</v>
      </c>
      <c r="I94" s="5">
        <v>1100</v>
      </c>
      <c r="J94" s="5">
        <v>915</v>
      </c>
      <c r="K94" s="5">
        <f t="shared" si="10"/>
        <v>83.181818181818173</v>
      </c>
      <c r="L94" s="5">
        <v>2020</v>
      </c>
      <c r="M94" s="5">
        <v>1100</v>
      </c>
      <c r="N94" s="5">
        <v>954</v>
      </c>
      <c r="O94" s="5">
        <f t="shared" si="11"/>
        <v>86.727272727272734</v>
      </c>
      <c r="P94" s="5">
        <v>0.16636363636363638</v>
      </c>
      <c r="Q94" s="5">
        <v>0.26018181818181818</v>
      </c>
      <c r="R94" s="32" t="s">
        <v>1744</v>
      </c>
      <c r="S94" s="37">
        <v>153</v>
      </c>
      <c r="T94" s="38">
        <f t="shared" si="8"/>
        <v>0.38250000000000001</v>
      </c>
      <c r="U94" s="36">
        <f t="shared" si="9"/>
        <v>80.904545454545456</v>
      </c>
    </row>
    <row r="95" spans="1:66" s="6" customFormat="1" ht="15" customHeight="1" x14ac:dyDescent="0.35">
      <c r="A95" s="5">
        <v>94</v>
      </c>
      <c r="B95" s="7" t="s">
        <v>1498</v>
      </c>
      <c r="C95" s="5" t="s">
        <v>1448</v>
      </c>
      <c r="D95" s="5" t="s">
        <v>1499</v>
      </c>
      <c r="E95" s="5" t="s">
        <v>1500</v>
      </c>
      <c r="F95" s="5" t="s">
        <v>9</v>
      </c>
      <c r="G95" s="5" t="s">
        <v>879</v>
      </c>
      <c r="H95" s="5">
        <v>2018</v>
      </c>
      <c r="I95" s="5">
        <v>1100</v>
      </c>
      <c r="J95" s="5">
        <v>1023</v>
      </c>
      <c r="K95" s="5">
        <f t="shared" si="10"/>
        <v>93</v>
      </c>
      <c r="L95" s="5">
        <v>2020</v>
      </c>
      <c r="M95" s="5">
        <v>1100</v>
      </c>
      <c r="N95" s="5">
        <v>950</v>
      </c>
      <c r="O95" s="5">
        <f t="shared" si="11"/>
        <v>86.36363636363636</v>
      </c>
      <c r="P95" s="5">
        <v>0.18600000000000003</v>
      </c>
      <c r="Q95" s="5">
        <v>0.25909090909090909</v>
      </c>
      <c r="R95" s="32" t="s">
        <v>1710</v>
      </c>
      <c r="S95" s="37">
        <v>145</v>
      </c>
      <c r="T95" s="38">
        <f t="shared" si="8"/>
        <v>0.36249999999999999</v>
      </c>
      <c r="U95" s="36">
        <f t="shared" si="9"/>
        <v>80.759090909090901</v>
      </c>
    </row>
    <row r="96" spans="1:66" s="6" customFormat="1" ht="15" customHeight="1" x14ac:dyDescent="0.35">
      <c r="A96" s="5">
        <v>95</v>
      </c>
      <c r="B96" s="7" t="s">
        <v>1151</v>
      </c>
      <c r="C96" s="5" t="s">
        <v>1154</v>
      </c>
      <c r="D96" s="5" t="s">
        <v>1152</v>
      </c>
      <c r="E96" s="5" t="s">
        <v>1153</v>
      </c>
      <c r="F96" s="5" t="s">
        <v>9</v>
      </c>
      <c r="G96" s="5" t="s">
        <v>830</v>
      </c>
      <c r="H96" s="5">
        <v>2018</v>
      </c>
      <c r="I96" s="5">
        <v>1100</v>
      </c>
      <c r="J96" s="5">
        <v>901</v>
      </c>
      <c r="K96" s="5">
        <f t="shared" si="10"/>
        <v>81.909090909090907</v>
      </c>
      <c r="L96" s="5">
        <v>2020</v>
      </c>
      <c r="M96" s="5">
        <v>1100</v>
      </c>
      <c r="N96" s="5">
        <v>926</v>
      </c>
      <c r="O96" s="5">
        <f t="shared" si="11"/>
        <v>84.181818181818187</v>
      </c>
      <c r="P96" s="5">
        <v>0.16381818181818183</v>
      </c>
      <c r="Q96" s="5">
        <v>0.25254545454545452</v>
      </c>
      <c r="R96" s="32" t="s">
        <v>1785</v>
      </c>
      <c r="S96" s="37">
        <v>156</v>
      </c>
      <c r="T96" s="38">
        <f t="shared" si="8"/>
        <v>0.39</v>
      </c>
      <c r="U96" s="36">
        <f t="shared" si="9"/>
        <v>80.63636363636364</v>
      </c>
    </row>
    <row r="97" spans="1:21" s="6" customFormat="1" ht="15" customHeight="1" x14ac:dyDescent="0.35">
      <c r="A97" s="5">
        <v>96</v>
      </c>
      <c r="B97" s="7" t="s">
        <v>408</v>
      </c>
      <c r="C97" s="5" t="s">
        <v>1221</v>
      </c>
      <c r="D97" s="5" t="s">
        <v>1219</v>
      </c>
      <c r="E97" s="5" t="s">
        <v>1220</v>
      </c>
      <c r="F97" s="5" t="s">
        <v>9</v>
      </c>
      <c r="G97" s="5" t="s">
        <v>825</v>
      </c>
      <c r="H97" s="5">
        <v>2018</v>
      </c>
      <c r="I97" s="5">
        <v>1100</v>
      </c>
      <c r="J97" s="5">
        <v>1019</v>
      </c>
      <c r="K97" s="5">
        <f t="shared" si="10"/>
        <v>92.63636363636364</v>
      </c>
      <c r="L97" s="5">
        <v>2020</v>
      </c>
      <c r="M97" s="5">
        <v>1100</v>
      </c>
      <c r="N97" s="5">
        <v>966</v>
      </c>
      <c r="O97" s="5">
        <f t="shared" si="11"/>
        <v>87.818181818181813</v>
      </c>
      <c r="P97" s="5">
        <v>0.18527272727272728</v>
      </c>
      <c r="Q97" s="5">
        <v>0.26345454545454544</v>
      </c>
      <c r="R97" s="32" t="s">
        <v>1682</v>
      </c>
      <c r="S97" s="37">
        <v>143</v>
      </c>
      <c r="T97" s="38">
        <f t="shared" si="8"/>
        <v>0.35749999999999998</v>
      </c>
      <c r="U97" s="36">
        <f t="shared" si="9"/>
        <v>80.622727272727275</v>
      </c>
    </row>
    <row r="98" spans="1:21" s="6" customFormat="1" ht="15" customHeight="1" x14ac:dyDescent="0.35">
      <c r="A98" s="5">
        <v>97</v>
      </c>
      <c r="B98" s="7" t="s">
        <v>1230</v>
      </c>
      <c r="C98" s="5" t="s">
        <v>1233</v>
      </c>
      <c r="D98" s="5" t="s">
        <v>1231</v>
      </c>
      <c r="E98" s="5" t="s">
        <v>1232</v>
      </c>
      <c r="F98" s="5" t="s">
        <v>9</v>
      </c>
      <c r="G98" s="5" t="s">
        <v>825</v>
      </c>
      <c r="H98" s="5">
        <v>2018</v>
      </c>
      <c r="I98" s="5">
        <v>1100</v>
      </c>
      <c r="J98" s="5">
        <v>1004</v>
      </c>
      <c r="K98" s="5">
        <f t="shared" si="10"/>
        <v>91.272727272727266</v>
      </c>
      <c r="L98" s="5">
        <v>2020</v>
      </c>
      <c r="M98" s="5">
        <v>1100</v>
      </c>
      <c r="N98" s="5">
        <v>942</v>
      </c>
      <c r="O98" s="5">
        <f t="shared" si="11"/>
        <v>85.636363636363626</v>
      </c>
      <c r="P98" s="5">
        <v>0.18254545454545457</v>
      </c>
      <c r="Q98" s="5">
        <v>0.25690909090909086</v>
      </c>
      <c r="R98" s="32" t="s">
        <v>1712</v>
      </c>
      <c r="S98" s="37">
        <v>146</v>
      </c>
      <c r="T98" s="38">
        <f t="shared" si="8"/>
        <v>0.36499999999999999</v>
      </c>
      <c r="U98" s="36">
        <f t="shared" si="9"/>
        <v>80.445454545454538</v>
      </c>
    </row>
    <row r="99" spans="1:21" s="6" customFormat="1" ht="15" customHeight="1" x14ac:dyDescent="0.35">
      <c r="A99" s="5">
        <v>98</v>
      </c>
      <c r="B99" s="7" t="s">
        <v>1300</v>
      </c>
      <c r="C99" s="5" t="s">
        <v>1303</v>
      </c>
      <c r="D99" s="5" t="s">
        <v>1301</v>
      </c>
      <c r="E99" s="5" t="s">
        <v>1302</v>
      </c>
      <c r="F99" s="5" t="s">
        <v>9</v>
      </c>
      <c r="G99" s="5" t="s">
        <v>858</v>
      </c>
      <c r="H99" s="5">
        <v>2018</v>
      </c>
      <c r="I99" s="5">
        <v>1100</v>
      </c>
      <c r="J99" s="5">
        <v>1025</v>
      </c>
      <c r="K99" s="5">
        <f t="shared" si="10"/>
        <v>93.181818181818173</v>
      </c>
      <c r="L99" s="5">
        <v>2020</v>
      </c>
      <c r="M99" s="5">
        <v>1100</v>
      </c>
      <c r="N99" s="5">
        <v>950</v>
      </c>
      <c r="O99" s="5">
        <f t="shared" si="11"/>
        <v>86.36363636363636</v>
      </c>
      <c r="P99" s="5">
        <v>0.18636363636363637</v>
      </c>
      <c r="Q99" s="5">
        <v>0.25909090909090909</v>
      </c>
      <c r="R99" s="32" t="s">
        <v>1681</v>
      </c>
      <c r="S99" s="37">
        <v>143</v>
      </c>
      <c r="T99" s="38">
        <f t="shared" si="8"/>
        <v>0.35749999999999998</v>
      </c>
      <c r="U99" s="36">
        <f t="shared" si="9"/>
        <v>80.295454545454547</v>
      </c>
    </row>
    <row r="100" spans="1:21" s="6" customFormat="1" ht="15" customHeight="1" x14ac:dyDescent="0.35">
      <c r="A100" s="5">
        <v>99</v>
      </c>
      <c r="B100" s="7" t="s">
        <v>1027</v>
      </c>
      <c r="C100" s="5" t="s">
        <v>191</v>
      </c>
      <c r="D100" s="5" t="s">
        <v>1028</v>
      </c>
      <c r="E100" s="5" t="s">
        <v>1029</v>
      </c>
      <c r="F100" s="5" t="s">
        <v>9</v>
      </c>
      <c r="G100" s="5" t="s">
        <v>821</v>
      </c>
      <c r="H100" s="5">
        <v>2016</v>
      </c>
      <c r="I100" s="5">
        <v>1100</v>
      </c>
      <c r="J100" s="5">
        <v>857</v>
      </c>
      <c r="K100" s="5">
        <f t="shared" si="10"/>
        <v>77.909090909090907</v>
      </c>
      <c r="L100" s="5">
        <v>2019</v>
      </c>
      <c r="M100" s="5">
        <v>1100</v>
      </c>
      <c r="N100" s="5">
        <v>904</v>
      </c>
      <c r="O100" s="5">
        <f t="shared" si="11"/>
        <v>82.181818181818173</v>
      </c>
      <c r="P100" s="5">
        <v>0.15581818181818183</v>
      </c>
      <c r="Q100" s="5">
        <v>0.24654545454545451</v>
      </c>
      <c r="R100" s="32" t="s">
        <v>1742</v>
      </c>
      <c r="S100" s="37">
        <v>160</v>
      </c>
      <c r="T100" s="38">
        <f t="shared" si="8"/>
        <v>0.4</v>
      </c>
      <c r="U100" s="36">
        <f t="shared" si="9"/>
        <v>80.236363636363635</v>
      </c>
    </row>
    <row r="101" spans="1:21" s="6" customFormat="1" ht="15" customHeight="1" x14ac:dyDescent="0.35">
      <c r="A101" s="5">
        <v>100</v>
      </c>
      <c r="B101" s="7" t="s">
        <v>1583</v>
      </c>
      <c r="C101" s="5" t="s">
        <v>1586</v>
      </c>
      <c r="D101" s="5" t="s">
        <v>1584</v>
      </c>
      <c r="E101" s="5" t="s">
        <v>1585</v>
      </c>
      <c r="F101" s="5" t="s">
        <v>9</v>
      </c>
      <c r="G101" s="5" t="s">
        <v>840</v>
      </c>
      <c r="H101" s="5">
        <v>2017</v>
      </c>
      <c r="I101" s="5">
        <v>1100</v>
      </c>
      <c r="J101" s="5">
        <v>955</v>
      </c>
      <c r="K101" s="5">
        <f t="shared" si="10"/>
        <v>86.818181818181813</v>
      </c>
      <c r="L101" s="5">
        <v>2019</v>
      </c>
      <c r="M101" s="5">
        <v>1100</v>
      </c>
      <c r="N101" s="5">
        <v>930</v>
      </c>
      <c r="O101" s="5">
        <f t="shared" si="11"/>
        <v>84.545454545454547</v>
      </c>
      <c r="P101" s="5">
        <v>0.17363636363636364</v>
      </c>
      <c r="Q101" s="5">
        <v>0.2536363636363636</v>
      </c>
      <c r="R101" s="32" t="s">
        <v>1732</v>
      </c>
      <c r="S101" s="37">
        <v>150</v>
      </c>
      <c r="T101" s="38">
        <f t="shared" si="8"/>
        <v>0.375</v>
      </c>
      <c r="U101" s="36">
        <f t="shared" si="9"/>
        <v>80.22727272727272</v>
      </c>
    </row>
    <row r="102" spans="1:21" s="6" customFormat="1" ht="15" customHeight="1" x14ac:dyDescent="0.35">
      <c r="A102" s="5">
        <v>101</v>
      </c>
      <c r="B102" s="7" t="s">
        <v>1034</v>
      </c>
      <c r="C102" s="5" t="s">
        <v>1037</v>
      </c>
      <c r="D102" s="5" t="s">
        <v>1035</v>
      </c>
      <c r="E102" s="5" t="s">
        <v>1036</v>
      </c>
      <c r="F102" s="5" t="s">
        <v>9</v>
      </c>
      <c r="G102" s="5" t="s">
        <v>821</v>
      </c>
      <c r="H102" s="5">
        <v>2017</v>
      </c>
      <c r="I102" s="5">
        <v>1100</v>
      </c>
      <c r="J102" s="5">
        <v>943</v>
      </c>
      <c r="K102" s="5">
        <f t="shared" ref="K102:K133" si="12">J102/I102*100</f>
        <v>85.727272727272734</v>
      </c>
      <c r="L102" s="5">
        <v>2019</v>
      </c>
      <c r="M102" s="5">
        <v>1100</v>
      </c>
      <c r="N102" s="5">
        <v>972</v>
      </c>
      <c r="O102" s="5">
        <f t="shared" ref="O102:O133" si="13">N102/M102*100</f>
        <v>88.36363636363636</v>
      </c>
      <c r="P102" s="5">
        <v>0.17145454545454547</v>
      </c>
      <c r="Q102" s="5">
        <v>0.2650909090909091</v>
      </c>
      <c r="R102" s="32" t="s">
        <v>1745</v>
      </c>
      <c r="S102" s="37">
        <v>146</v>
      </c>
      <c r="T102" s="38">
        <f t="shared" si="8"/>
        <v>0.36499999999999999</v>
      </c>
      <c r="U102" s="36">
        <f t="shared" si="9"/>
        <v>80.154545454545456</v>
      </c>
    </row>
    <row r="103" spans="1:21" s="6" customFormat="1" ht="15" customHeight="1" x14ac:dyDescent="0.35">
      <c r="A103" s="5">
        <v>102</v>
      </c>
      <c r="B103" s="7" t="s">
        <v>1599</v>
      </c>
      <c r="C103" s="5" t="s">
        <v>1602</v>
      </c>
      <c r="D103" s="5" t="s">
        <v>1600</v>
      </c>
      <c r="E103" s="5" t="s">
        <v>1601</v>
      </c>
      <c r="F103" s="5" t="s">
        <v>9</v>
      </c>
      <c r="G103" s="5" t="s">
        <v>840</v>
      </c>
      <c r="H103" s="5">
        <v>2018</v>
      </c>
      <c r="I103" s="5">
        <v>1100</v>
      </c>
      <c r="J103" s="5">
        <v>1027</v>
      </c>
      <c r="K103" s="5">
        <f t="shared" si="12"/>
        <v>93.36363636363636</v>
      </c>
      <c r="L103" s="5">
        <v>2020</v>
      </c>
      <c r="M103" s="5">
        <v>1100</v>
      </c>
      <c r="N103" s="5">
        <v>951</v>
      </c>
      <c r="O103" s="5">
        <f t="shared" si="13"/>
        <v>86.454545454545453</v>
      </c>
      <c r="P103" s="5">
        <v>0.18672727272727274</v>
      </c>
      <c r="Q103" s="5">
        <v>0.25936363636363635</v>
      </c>
      <c r="R103" s="32" t="s">
        <v>1749</v>
      </c>
      <c r="S103" s="37">
        <v>142</v>
      </c>
      <c r="T103" s="38">
        <f t="shared" si="8"/>
        <v>0.35499999999999998</v>
      </c>
      <c r="U103" s="36">
        <f t="shared" si="9"/>
        <v>80.109090909090909</v>
      </c>
    </row>
    <row r="104" spans="1:21" s="6" customFormat="1" ht="15" customHeight="1" x14ac:dyDescent="0.35">
      <c r="A104" s="5">
        <v>103</v>
      </c>
      <c r="B104" s="7" t="s">
        <v>990</v>
      </c>
      <c r="C104" s="5" t="s">
        <v>993</v>
      </c>
      <c r="D104" s="5" t="s">
        <v>991</v>
      </c>
      <c r="E104" s="5" t="s">
        <v>992</v>
      </c>
      <c r="F104" s="5" t="s">
        <v>9</v>
      </c>
      <c r="G104" s="5" t="s">
        <v>821</v>
      </c>
      <c r="H104" s="5">
        <v>2018</v>
      </c>
      <c r="I104" s="5">
        <v>1100</v>
      </c>
      <c r="J104" s="5">
        <v>968</v>
      </c>
      <c r="K104" s="5">
        <f t="shared" si="12"/>
        <v>88</v>
      </c>
      <c r="L104" s="5">
        <v>2020</v>
      </c>
      <c r="M104" s="5">
        <v>1100</v>
      </c>
      <c r="N104" s="5">
        <v>944</v>
      </c>
      <c r="O104" s="5">
        <f t="shared" si="13"/>
        <v>85.818181818181813</v>
      </c>
      <c r="P104" s="5">
        <v>0.17600000000000002</v>
      </c>
      <c r="Q104" s="5">
        <v>0.25745454545454544</v>
      </c>
      <c r="R104" s="32" t="s">
        <v>1715</v>
      </c>
      <c r="S104" s="37">
        <v>147</v>
      </c>
      <c r="T104" s="38">
        <f t="shared" si="8"/>
        <v>0.36749999999999999</v>
      </c>
      <c r="U104" s="36">
        <f t="shared" si="9"/>
        <v>80.095454545454544</v>
      </c>
    </row>
    <row r="105" spans="1:21" s="6" customFormat="1" ht="15" customHeight="1" x14ac:dyDescent="0.35">
      <c r="A105" s="5">
        <v>104</v>
      </c>
      <c r="B105" s="7" t="s">
        <v>1331</v>
      </c>
      <c r="C105" s="5" t="s">
        <v>1334</v>
      </c>
      <c r="D105" s="5" t="s">
        <v>1332</v>
      </c>
      <c r="E105" s="5" t="s">
        <v>1333</v>
      </c>
      <c r="F105" s="5" t="s">
        <v>9</v>
      </c>
      <c r="G105" s="5" t="s">
        <v>858</v>
      </c>
      <c r="H105" s="5">
        <v>2018</v>
      </c>
      <c r="I105" s="5">
        <v>1100</v>
      </c>
      <c r="J105" s="5">
        <v>970</v>
      </c>
      <c r="K105" s="5">
        <f t="shared" si="12"/>
        <v>88.181818181818187</v>
      </c>
      <c r="L105" s="5">
        <v>2020</v>
      </c>
      <c r="M105" s="5">
        <v>1100</v>
      </c>
      <c r="N105" s="5">
        <v>886</v>
      </c>
      <c r="O105" s="5">
        <f t="shared" si="13"/>
        <v>80.545454545454547</v>
      </c>
      <c r="P105" s="5">
        <v>0.17636363636363639</v>
      </c>
      <c r="Q105" s="5">
        <v>0.24163636363636362</v>
      </c>
      <c r="R105" s="32" t="s">
        <v>1766</v>
      </c>
      <c r="S105" s="37">
        <v>153</v>
      </c>
      <c r="T105" s="38">
        <f t="shared" si="8"/>
        <v>0.38250000000000001</v>
      </c>
      <c r="U105" s="36">
        <f t="shared" si="9"/>
        <v>80.05</v>
      </c>
    </row>
    <row r="106" spans="1:21" s="6" customFormat="1" ht="15" customHeight="1" x14ac:dyDescent="0.35">
      <c r="A106" s="5">
        <v>105</v>
      </c>
      <c r="B106" s="7" t="s">
        <v>1155</v>
      </c>
      <c r="C106" s="5" t="s">
        <v>1158</v>
      </c>
      <c r="D106" s="5" t="s">
        <v>1156</v>
      </c>
      <c r="E106" s="5" t="s">
        <v>1157</v>
      </c>
      <c r="F106" s="5" t="s">
        <v>9</v>
      </c>
      <c r="G106" s="5" t="s">
        <v>830</v>
      </c>
      <c r="H106" s="5">
        <v>2017</v>
      </c>
      <c r="I106" s="5">
        <v>1100</v>
      </c>
      <c r="J106" s="5">
        <v>949</v>
      </c>
      <c r="K106" s="5">
        <f t="shared" si="12"/>
        <v>86.272727272727266</v>
      </c>
      <c r="L106" s="5">
        <v>2019</v>
      </c>
      <c r="M106" s="5">
        <v>1100</v>
      </c>
      <c r="N106" s="5">
        <v>869</v>
      </c>
      <c r="O106" s="5">
        <f t="shared" si="13"/>
        <v>79</v>
      </c>
      <c r="P106" s="5">
        <v>0.17254545454545456</v>
      </c>
      <c r="Q106" s="5">
        <v>0.23699999999999999</v>
      </c>
      <c r="R106" s="32" t="s">
        <v>1787</v>
      </c>
      <c r="S106" s="37">
        <v>156</v>
      </c>
      <c r="T106" s="38">
        <f t="shared" si="8"/>
        <v>0.39</v>
      </c>
      <c r="U106" s="36">
        <f t="shared" si="9"/>
        <v>79.954545454545453</v>
      </c>
    </row>
    <row r="107" spans="1:21" s="6" customFormat="1" ht="15" customHeight="1" x14ac:dyDescent="0.35">
      <c r="A107" s="5">
        <v>106</v>
      </c>
      <c r="B107" s="7" t="s">
        <v>967</v>
      </c>
      <c r="C107" s="5" t="s">
        <v>973</v>
      </c>
      <c r="D107" s="5" t="s">
        <v>971</v>
      </c>
      <c r="E107" s="5" t="s">
        <v>972</v>
      </c>
      <c r="F107" s="5" t="s">
        <v>9</v>
      </c>
      <c r="G107" s="5" t="s">
        <v>821</v>
      </c>
      <c r="H107" s="5">
        <v>2016</v>
      </c>
      <c r="I107" s="5">
        <v>1100</v>
      </c>
      <c r="J107" s="5">
        <v>936</v>
      </c>
      <c r="K107" s="5">
        <f t="shared" si="12"/>
        <v>85.090909090909093</v>
      </c>
      <c r="L107" s="5">
        <v>2018</v>
      </c>
      <c r="M107" s="5">
        <v>1100</v>
      </c>
      <c r="N107" s="5">
        <v>927</v>
      </c>
      <c r="O107" s="5">
        <f t="shared" si="13"/>
        <v>84.27272727272728</v>
      </c>
      <c r="P107" s="5">
        <f>J107/I107*0.2</f>
        <v>0.17018181818181821</v>
      </c>
      <c r="Q107" s="5">
        <f>N107/M107*0.3</f>
        <v>0.25281818181818183</v>
      </c>
      <c r="R107" s="32" t="s">
        <v>1702</v>
      </c>
      <c r="S107" s="37">
        <v>150</v>
      </c>
      <c r="T107" s="38">
        <f t="shared" si="8"/>
        <v>0.375</v>
      </c>
      <c r="U107" s="36">
        <f t="shared" si="9"/>
        <v>79.800000000000011</v>
      </c>
    </row>
    <row r="108" spans="1:21" s="6" customFormat="1" ht="15" customHeight="1" x14ac:dyDescent="0.35">
      <c r="A108" s="5">
        <v>107</v>
      </c>
      <c r="B108" s="7" t="s">
        <v>1163</v>
      </c>
      <c r="C108" s="5" t="s">
        <v>1166</v>
      </c>
      <c r="D108" s="5" t="s">
        <v>1164</v>
      </c>
      <c r="E108" s="5" t="s">
        <v>1165</v>
      </c>
      <c r="F108" s="5" t="s">
        <v>9</v>
      </c>
      <c r="G108" s="5" t="s">
        <v>830</v>
      </c>
      <c r="H108" s="5">
        <v>2018</v>
      </c>
      <c r="I108" s="5">
        <v>1100</v>
      </c>
      <c r="J108" s="5">
        <v>1017</v>
      </c>
      <c r="K108" s="5">
        <f t="shared" si="12"/>
        <v>92.454545454545453</v>
      </c>
      <c r="L108" s="5">
        <v>2020</v>
      </c>
      <c r="M108" s="5">
        <v>1100</v>
      </c>
      <c r="N108" s="5">
        <v>983</v>
      </c>
      <c r="O108" s="5">
        <f t="shared" si="13"/>
        <v>89.363636363636374</v>
      </c>
      <c r="P108" s="5">
        <v>0.18490909090909091</v>
      </c>
      <c r="Q108" s="5">
        <v>0.2680909090909091</v>
      </c>
      <c r="R108" s="32" t="s">
        <v>1791</v>
      </c>
      <c r="S108" s="37">
        <v>138</v>
      </c>
      <c r="T108" s="38">
        <f t="shared" si="8"/>
        <v>0.34499999999999997</v>
      </c>
      <c r="U108" s="36">
        <f t="shared" si="9"/>
        <v>79.800000000000011</v>
      </c>
    </row>
    <row r="109" spans="1:21" s="6" customFormat="1" ht="15" customHeight="1" x14ac:dyDescent="0.35">
      <c r="A109" s="5">
        <v>108</v>
      </c>
      <c r="B109" s="7" t="s">
        <v>1453</v>
      </c>
      <c r="C109" s="5" t="s">
        <v>1456</v>
      </c>
      <c r="D109" s="5" t="s">
        <v>1454</v>
      </c>
      <c r="E109" s="5" t="s">
        <v>1455</v>
      </c>
      <c r="F109" s="5" t="s">
        <v>9</v>
      </c>
      <c r="G109" s="5" t="s">
        <v>849</v>
      </c>
      <c r="H109" s="5">
        <v>2018</v>
      </c>
      <c r="I109" s="5">
        <v>1100</v>
      </c>
      <c r="J109" s="5">
        <v>924</v>
      </c>
      <c r="K109" s="5">
        <f t="shared" si="12"/>
        <v>84</v>
      </c>
      <c r="L109" s="5">
        <v>2020</v>
      </c>
      <c r="M109" s="5">
        <v>1100</v>
      </c>
      <c r="N109" s="5">
        <v>942</v>
      </c>
      <c r="O109" s="5">
        <f t="shared" si="13"/>
        <v>85.636363636363626</v>
      </c>
      <c r="P109" s="5">
        <v>0.16800000000000001</v>
      </c>
      <c r="Q109" s="5">
        <v>0.25690909090909086</v>
      </c>
      <c r="R109" s="32" t="s">
        <v>1756</v>
      </c>
      <c r="S109" s="37">
        <v>149</v>
      </c>
      <c r="T109" s="38">
        <f t="shared" si="8"/>
        <v>0.3725</v>
      </c>
      <c r="U109" s="36">
        <f t="shared" si="9"/>
        <v>79.740909090909099</v>
      </c>
    </row>
    <row r="110" spans="1:21" s="6" customFormat="1" ht="15" customHeight="1" x14ac:dyDescent="0.35">
      <c r="A110" s="5">
        <v>109</v>
      </c>
      <c r="B110" s="7" t="s">
        <v>1468</v>
      </c>
      <c r="C110" s="5" t="s">
        <v>1471</v>
      </c>
      <c r="D110" s="5" t="s">
        <v>1469</v>
      </c>
      <c r="E110" s="5" t="s">
        <v>1470</v>
      </c>
      <c r="F110" s="5" t="s">
        <v>9</v>
      </c>
      <c r="G110" s="5" t="s">
        <v>849</v>
      </c>
      <c r="H110" s="5">
        <v>2017</v>
      </c>
      <c r="I110" s="5">
        <v>1100</v>
      </c>
      <c r="J110" s="5">
        <v>911</v>
      </c>
      <c r="K110" s="5">
        <f t="shared" si="12"/>
        <v>82.818181818181813</v>
      </c>
      <c r="L110" s="5">
        <v>2019</v>
      </c>
      <c r="M110" s="5">
        <v>1100</v>
      </c>
      <c r="N110" s="5">
        <v>912</v>
      </c>
      <c r="O110" s="5">
        <f t="shared" si="13"/>
        <v>82.909090909090907</v>
      </c>
      <c r="P110" s="5">
        <v>0.16563636363636364</v>
      </c>
      <c r="Q110" s="5">
        <v>0.24872727272727271</v>
      </c>
      <c r="R110" s="32" t="s">
        <v>1774</v>
      </c>
      <c r="S110" s="37">
        <v>153</v>
      </c>
      <c r="T110" s="38">
        <f t="shared" si="8"/>
        <v>0.38250000000000001</v>
      </c>
      <c r="U110" s="36">
        <f t="shared" si="9"/>
        <v>79.686363636363637</v>
      </c>
    </row>
    <row r="111" spans="1:21" s="6" customFormat="1" ht="15" customHeight="1" x14ac:dyDescent="0.35">
      <c r="A111" s="5">
        <v>110</v>
      </c>
      <c r="B111" s="7" t="s">
        <v>948</v>
      </c>
      <c r="C111" s="5" t="s">
        <v>1058</v>
      </c>
      <c r="D111" s="5" t="s">
        <v>1056</v>
      </c>
      <c r="E111" s="5" t="s">
        <v>1057</v>
      </c>
      <c r="F111" s="5" t="s">
        <v>9</v>
      </c>
      <c r="G111" s="5" t="s">
        <v>821</v>
      </c>
      <c r="H111" s="5">
        <v>2017</v>
      </c>
      <c r="I111" s="5">
        <v>1100</v>
      </c>
      <c r="J111" s="5">
        <v>919</v>
      </c>
      <c r="K111" s="5">
        <f t="shared" si="12"/>
        <v>83.545454545454547</v>
      </c>
      <c r="L111" s="5">
        <v>2019</v>
      </c>
      <c r="M111" s="5">
        <v>1100</v>
      </c>
      <c r="N111" s="5">
        <v>869</v>
      </c>
      <c r="O111" s="5">
        <f t="shared" si="13"/>
        <v>79</v>
      </c>
      <c r="P111" s="5">
        <v>0.1670909090909091</v>
      </c>
      <c r="Q111" s="5">
        <v>0.23699999999999999</v>
      </c>
      <c r="R111" s="32" t="s">
        <v>1759</v>
      </c>
      <c r="S111" s="37">
        <v>157</v>
      </c>
      <c r="T111" s="38">
        <f t="shared" si="8"/>
        <v>0.39250000000000002</v>
      </c>
      <c r="U111" s="36">
        <f t="shared" si="9"/>
        <v>79.659090909090907</v>
      </c>
    </row>
    <row r="112" spans="1:21" s="6" customFormat="1" ht="15" customHeight="1" x14ac:dyDescent="0.35">
      <c r="A112" s="5">
        <v>111</v>
      </c>
      <c r="B112" s="7" t="s">
        <v>1607</v>
      </c>
      <c r="C112" s="5" t="s">
        <v>1610</v>
      </c>
      <c r="D112" s="5" t="s">
        <v>1608</v>
      </c>
      <c r="E112" s="5" t="s">
        <v>1609</v>
      </c>
      <c r="F112" s="5" t="s">
        <v>9</v>
      </c>
      <c r="G112" s="5" t="s">
        <v>840</v>
      </c>
      <c r="H112" s="5">
        <v>2016</v>
      </c>
      <c r="I112" s="5">
        <v>1100</v>
      </c>
      <c r="J112" s="5">
        <v>927</v>
      </c>
      <c r="K112" s="5">
        <f t="shared" si="12"/>
        <v>84.27272727272728</v>
      </c>
      <c r="L112" s="5">
        <v>2018</v>
      </c>
      <c r="M112" s="5">
        <v>1100</v>
      </c>
      <c r="N112" s="5">
        <v>909</v>
      </c>
      <c r="O112" s="5">
        <f t="shared" si="13"/>
        <v>82.63636363636364</v>
      </c>
      <c r="P112" s="5">
        <v>0.16854545454545455</v>
      </c>
      <c r="Q112" s="5">
        <v>0.24790909090909091</v>
      </c>
      <c r="R112" s="32" t="s">
        <v>1769</v>
      </c>
      <c r="S112" s="37">
        <v>152</v>
      </c>
      <c r="T112" s="38">
        <f t="shared" si="8"/>
        <v>0.38</v>
      </c>
      <c r="U112" s="36">
        <f t="shared" si="9"/>
        <v>79.645454545454555</v>
      </c>
    </row>
    <row r="113" spans="1:21" s="6" customFormat="1" ht="15" customHeight="1" x14ac:dyDescent="0.35">
      <c r="A113" s="5">
        <v>112</v>
      </c>
      <c r="B113" s="7" t="s">
        <v>1534</v>
      </c>
      <c r="C113" s="5" t="s">
        <v>759</v>
      </c>
      <c r="D113" s="5" t="s">
        <v>1535</v>
      </c>
      <c r="E113" s="5" t="s">
        <v>1536</v>
      </c>
      <c r="F113" s="5" t="s">
        <v>9</v>
      </c>
      <c r="G113" s="5" t="s">
        <v>835</v>
      </c>
      <c r="H113" s="5">
        <v>2018</v>
      </c>
      <c r="I113" s="5">
        <v>1100</v>
      </c>
      <c r="J113" s="5">
        <v>895</v>
      </c>
      <c r="K113" s="5">
        <f t="shared" si="12"/>
        <v>81.36363636363636</v>
      </c>
      <c r="L113" s="5">
        <v>2020</v>
      </c>
      <c r="M113" s="5">
        <v>1100</v>
      </c>
      <c r="N113" s="5">
        <v>912</v>
      </c>
      <c r="O113" s="5">
        <f t="shared" si="13"/>
        <v>82.909090909090907</v>
      </c>
      <c r="P113" s="5">
        <v>0.16272727272727272</v>
      </c>
      <c r="Q113" s="5">
        <v>0.24872727272727271</v>
      </c>
      <c r="R113" s="32" t="s">
        <v>1784</v>
      </c>
      <c r="S113" s="37">
        <v>154</v>
      </c>
      <c r="T113" s="38">
        <f t="shared" si="8"/>
        <v>0.38500000000000001</v>
      </c>
      <c r="U113" s="36">
        <f t="shared" si="9"/>
        <v>79.645454545454541</v>
      </c>
    </row>
    <row r="114" spans="1:21" s="6" customFormat="1" ht="15" customHeight="1" x14ac:dyDescent="0.35">
      <c r="A114" s="5">
        <v>113</v>
      </c>
      <c r="B114" s="7" t="s">
        <v>932</v>
      </c>
      <c r="C114" s="5" t="s">
        <v>958</v>
      </c>
      <c r="D114" s="5" t="s">
        <v>956</v>
      </c>
      <c r="E114" s="5" t="s">
        <v>957</v>
      </c>
      <c r="F114" s="5" t="s">
        <v>9</v>
      </c>
      <c r="G114" s="5" t="s">
        <v>821</v>
      </c>
      <c r="H114" s="5">
        <v>2018</v>
      </c>
      <c r="I114" s="5">
        <v>1100</v>
      </c>
      <c r="J114" s="5">
        <v>971</v>
      </c>
      <c r="K114" s="5">
        <f t="shared" si="12"/>
        <v>88.272727272727266</v>
      </c>
      <c r="L114" s="5">
        <v>2020</v>
      </c>
      <c r="M114" s="5">
        <v>1100</v>
      </c>
      <c r="N114" s="5">
        <v>868</v>
      </c>
      <c r="O114" s="5">
        <f t="shared" si="13"/>
        <v>78.909090909090907</v>
      </c>
      <c r="P114" s="5">
        <v>0.17654545454545456</v>
      </c>
      <c r="Q114" s="5">
        <v>0.2367272727272727</v>
      </c>
      <c r="R114" s="32" t="s">
        <v>1693</v>
      </c>
      <c r="S114" s="37">
        <v>153</v>
      </c>
      <c r="T114" s="38">
        <f t="shared" si="8"/>
        <v>0.38250000000000001</v>
      </c>
      <c r="U114" s="36">
        <f t="shared" si="9"/>
        <v>79.577272727272728</v>
      </c>
    </row>
    <row r="115" spans="1:21" s="6" customFormat="1" ht="15" customHeight="1" x14ac:dyDescent="0.35">
      <c r="A115" s="5">
        <v>114</v>
      </c>
      <c r="B115" s="7" t="s">
        <v>1226</v>
      </c>
      <c r="C115" s="5" t="s">
        <v>1229</v>
      </c>
      <c r="D115" s="5" t="s">
        <v>1227</v>
      </c>
      <c r="E115" s="5" t="s">
        <v>1228</v>
      </c>
      <c r="F115" s="5" t="s">
        <v>51</v>
      </c>
      <c r="G115" s="5" t="s">
        <v>825</v>
      </c>
      <c r="H115" s="5">
        <v>2018</v>
      </c>
      <c r="I115" s="5">
        <v>1100</v>
      </c>
      <c r="J115" s="5">
        <v>909</v>
      </c>
      <c r="K115" s="5">
        <f t="shared" si="12"/>
        <v>82.63636363636364</v>
      </c>
      <c r="L115" s="5">
        <v>2020</v>
      </c>
      <c r="M115" s="5">
        <v>1100</v>
      </c>
      <c r="N115" s="5">
        <v>989</v>
      </c>
      <c r="O115" s="5">
        <f t="shared" si="13"/>
        <v>89.909090909090907</v>
      </c>
      <c r="P115" s="5">
        <v>0.16527272727272729</v>
      </c>
      <c r="Q115" s="5">
        <v>0.2697272727272727</v>
      </c>
      <c r="R115" s="32" t="s">
        <v>1711</v>
      </c>
      <c r="S115" s="37">
        <v>144</v>
      </c>
      <c r="T115" s="38">
        <f t="shared" si="8"/>
        <v>0.36</v>
      </c>
      <c r="U115" s="36">
        <f t="shared" si="9"/>
        <v>79.5</v>
      </c>
    </row>
    <row r="116" spans="1:21" s="6" customFormat="1" ht="15" customHeight="1" x14ac:dyDescent="0.35">
      <c r="A116" s="5">
        <v>115</v>
      </c>
      <c r="B116" s="7" t="s">
        <v>1457</v>
      </c>
      <c r="C116" s="5" t="s">
        <v>1460</v>
      </c>
      <c r="D116" s="5" t="s">
        <v>1458</v>
      </c>
      <c r="E116" s="5" t="s">
        <v>1459</v>
      </c>
      <c r="F116" s="5" t="s">
        <v>9</v>
      </c>
      <c r="G116" s="5" t="s">
        <v>849</v>
      </c>
      <c r="H116" s="5">
        <v>2018</v>
      </c>
      <c r="I116" s="5">
        <v>1100</v>
      </c>
      <c r="J116" s="5">
        <v>924</v>
      </c>
      <c r="K116" s="5">
        <f t="shared" si="12"/>
        <v>84</v>
      </c>
      <c r="L116" s="5">
        <v>2020</v>
      </c>
      <c r="M116" s="5">
        <v>1100</v>
      </c>
      <c r="N116" s="5">
        <v>930</v>
      </c>
      <c r="O116" s="5">
        <f t="shared" si="13"/>
        <v>84.545454545454547</v>
      </c>
      <c r="P116" s="5">
        <f>J116/I116*0.2</f>
        <v>0.16800000000000001</v>
      </c>
      <c r="Q116" s="5">
        <f>N116/M116*0.3</f>
        <v>0.2536363636363636</v>
      </c>
      <c r="R116" s="32" t="s">
        <v>1767</v>
      </c>
      <c r="S116" s="37">
        <v>149</v>
      </c>
      <c r="T116" s="38">
        <f t="shared" si="8"/>
        <v>0.3725</v>
      </c>
      <c r="U116" s="36">
        <f t="shared" si="9"/>
        <v>79.413636363636357</v>
      </c>
    </row>
    <row r="117" spans="1:21" s="6" customFormat="1" ht="15" customHeight="1" x14ac:dyDescent="0.35">
      <c r="A117" s="5">
        <v>116</v>
      </c>
      <c r="B117" s="7" t="s">
        <v>1472</v>
      </c>
      <c r="C117" s="5" t="s">
        <v>1475</v>
      </c>
      <c r="D117" s="5" t="s">
        <v>1473</v>
      </c>
      <c r="E117" s="5" t="s">
        <v>1474</v>
      </c>
      <c r="F117" s="5" t="s">
        <v>9</v>
      </c>
      <c r="G117" s="5" t="s">
        <v>849</v>
      </c>
      <c r="H117" s="5">
        <v>2018</v>
      </c>
      <c r="I117" s="5">
        <v>1100</v>
      </c>
      <c r="J117" s="5">
        <v>965</v>
      </c>
      <c r="K117" s="5">
        <f t="shared" si="12"/>
        <v>87.727272727272734</v>
      </c>
      <c r="L117" s="5">
        <v>2020</v>
      </c>
      <c r="M117" s="5">
        <v>1100</v>
      </c>
      <c r="N117" s="5">
        <v>930</v>
      </c>
      <c r="O117" s="5">
        <f t="shared" si="13"/>
        <v>84.545454545454547</v>
      </c>
      <c r="P117" s="5">
        <v>0.17545454545454547</v>
      </c>
      <c r="Q117" s="5">
        <v>0.2536363636363636</v>
      </c>
      <c r="R117" s="32" t="s">
        <v>1775</v>
      </c>
      <c r="S117" s="37">
        <v>146</v>
      </c>
      <c r="T117" s="38">
        <f t="shared" si="8"/>
        <v>0.36499999999999999</v>
      </c>
      <c r="U117" s="36">
        <f t="shared" si="9"/>
        <v>79.409090909090907</v>
      </c>
    </row>
    <row r="118" spans="1:21" s="6" customFormat="1" ht="15" customHeight="1" x14ac:dyDescent="0.35">
      <c r="A118" s="5">
        <v>117</v>
      </c>
      <c r="B118" s="7" t="s">
        <v>1250</v>
      </c>
      <c r="C118" s="5" t="s">
        <v>1253</v>
      </c>
      <c r="D118" s="5" t="s">
        <v>1251</v>
      </c>
      <c r="E118" s="5" t="s">
        <v>1252</v>
      </c>
      <c r="F118" s="5" t="s">
        <v>51</v>
      </c>
      <c r="G118" s="5" t="s">
        <v>825</v>
      </c>
      <c r="H118" s="5">
        <v>2018</v>
      </c>
      <c r="I118" s="5">
        <v>1100</v>
      </c>
      <c r="J118" s="5">
        <v>910</v>
      </c>
      <c r="K118" s="5">
        <f t="shared" si="12"/>
        <v>82.727272727272734</v>
      </c>
      <c r="L118" s="5">
        <v>2020</v>
      </c>
      <c r="M118" s="5">
        <v>1100</v>
      </c>
      <c r="N118" s="5">
        <v>920</v>
      </c>
      <c r="O118" s="5">
        <f t="shared" si="13"/>
        <v>83.636363636363626</v>
      </c>
      <c r="P118" s="5">
        <v>0.16545454545454547</v>
      </c>
      <c r="Q118" s="5">
        <v>0.25090909090909086</v>
      </c>
      <c r="R118" s="32" t="s">
        <v>1770</v>
      </c>
      <c r="S118" s="37">
        <v>151</v>
      </c>
      <c r="T118" s="38">
        <f t="shared" si="8"/>
        <v>0.3775</v>
      </c>
      <c r="U118" s="36">
        <f t="shared" si="9"/>
        <v>79.386363636363626</v>
      </c>
    </row>
    <row r="119" spans="1:21" s="6" customFormat="1" ht="15" customHeight="1" x14ac:dyDescent="0.35">
      <c r="A119" s="5">
        <v>118</v>
      </c>
      <c r="B119" s="7" t="s">
        <v>932</v>
      </c>
      <c r="C119" s="5" t="s">
        <v>1507</v>
      </c>
      <c r="D119" s="5" t="s">
        <v>1505</v>
      </c>
      <c r="E119" s="5" t="s">
        <v>1506</v>
      </c>
      <c r="F119" s="5" t="s">
        <v>9</v>
      </c>
      <c r="G119" s="5" t="s">
        <v>879</v>
      </c>
      <c r="H119" s="5">
        <v>2018</v>
      </c>
      <c r="I119" s="5">
        <v>1100</v>
      </c>
      <c r="J119" s="5">
        <v>1047</v>
      </c>
      <c r="K119" s="5">
        <f t="shared" si="12"/>
        <v>95.181818181818173</v>
      </c>
      <c r="L119" s="5">
        <v>2020</v>
      </c>
      <c r="M119" s="5">
        <v>1100</v>
      </c>
      <c r="N119" s="5">
        <v>900</v>
      </c>
      <c r="O119" s="5">
        <f t="shared" si="13"/>
        <v>81.818181818181827</v>
      </c>
      <c r="P119" s="5">
        <v>0.19036363636363637</v>
      </c>
      <c r="Q119" s="5">
        <v>0.24545454545454545</v>
      </c>
      <c r="R119" s="32" t="s">
        <v>1751</v>
      </c>
      <c r="S119" s="37">
        <v>143</v>
      </c>
      <c r="T119" s="38">
        <f t="shared" si="8"/>
        <v>0.35749999999999998</v>
      </c>
      <c r="U119" s="36">
        <f t="shared" si="9"/>
        <v>79.331818181818178</v>
      </c>
    </row>
    <row r="120" spans="1:21" s="6" customFormat="1" ht="15" customHeight="1" x14ac:dyDescent="0.35">
      <c r="A120" s="5">
        <v>119</v>
      </c>
      <c r="B120" s="7" t="s">
        <v>1108</v>
      </c>
      <c r="C120" s="5" t="s">
        <v>1111</v>
      </c>
      <c r="D120" s="5" t="s">
        <v>1109</v>
      </c>
      <c r="E120" s="5" t="s">
        <v>1110</v>
      </c>
      <c r="F120" s="5" t="s">
        <v>9</v>
      </c>
      <c r="G120" s="5" t="s">
        <v>830</v>
      </c>
      <c r="H120" s="5">
        <v>2018</v>
      </c>
      <c r="I120" s="5">
        <v>1100</v>
      </c>
      <c r="J120" s="5">
        <v>996</v>
      </c>
      <c r="K120" s="5">
        <f t="shared" si="12"/>
        <v>90.545454545454547</v>
      </c>
      <c r="L120" s="5">
        <v>2020</v>
      </c>
      <c r="M120" s="5">
        <v>1100</v>
      </c>
      <c r="N120" s="5">
        <v>970</v>
      </c>
      <c r="O120" s="5">
        <f t="shared" si="13"/>
        <v>88.181818181818187</v>
      </c>
      <c r="P120" s="5">
        <v>0.18109090909090908</v>
      </c>
      <c r="Q120" s="5">
        <v>0.26454545454545453</v>
      </c>
      <c r="R120" s="32" t="s">
        <v>1708</v>
      </c>
      <c r="S120" s="37">
        <v>139</v>
      </c>
      <c r="T120" s="38">
        <f t="shared" si="8"/>
        <v>0.34749999999999998</v>
      </c>
      <c r="U120" s="36">
        <f t="shared" si="9"/>
        <v>79.313636363636348</v>
      </c>
    </row>
    <row r="121" spans="1:21" s="6" customFormat="1" ht="15" customHeight="1" x14ac:dyDescent="0.35">
      <c r="A121" s="5">
        <v>120</v>
      </c>
      <c r="B121" s="7" t="s">
        <v>1045</v>
      </c>
      <c r="C121" s="5" t="s">
        <v>1048</v>
      </c>
      <c r="D121" s="5" t="s">
        <v>1046</v>
      </c>
      <c r="E121" s="5" t="s">
        <v>1047</v>
      </c>
      <c r="F121" s="5" t="s">
        <v>9</v>
      </c>
      <c r="G121" s="5" t="s">
        <v>821</v>
      </c>
      <c r="H121" s="5">
        <v>2018</v>
      </c>
      <c r="I121" s="5">
        <v>1100</v>
      </c>
      <c r="J121" s="5">
        <v>962</v>
      </c>
      <c r="K121" s="5">
        <f t="shared" si="12"/>
        <v>87.454545454545453</v>
      </c>
      <c r="L121" s="5">
        <v>2020</v>
      </c>
      <c r="M121" s="5">
        <v>1100</v>
      </c>
      <c r="N121" s="5">
        <v>954</v>
      </c>
      <c r="O121" s="5">
        <f t="shared" si="13"/>
        <v>86.727272727272734</v>
      </c>
      <c r="P121" s="5">
        <v>0.1749090909090909</v>
      </c>
      <c r="Q121" s="5">
        <v>0.26018181818181818</v>
      </c>
      <c r="R121" s="32" t="s">
        <v>1754</v>
      </c>
      <c r="S121" s="37">
        <v>143</v>
      </c>
      <c r="T121" s="38">
        <f t="shared" si="8"/>
        <v>0.35749999999999998</v>
      </c>
      <c r="U121" s="36">
        <f t="shared" si="9"/>
        <v>79.259090909090915</v>
      </c>
    </row>
    <row r="122" spans="1:21" s="6" customFormat="1" ht="15" customHeight="1" x14ac:dyDescent="0.35">
      <c r="A122" s="5">
        <v>121</v>
      </c>
      <c r="B122" s="7" t="s">
        <v>1222</v>
      </c>
      <c r="C122" s="5" t="s">
        <v>1225</v>
      </c>
      <c r="D122" s="5" t="s">
        <v>1223</v>
      </c>
      <c r="E122" s="5" t="s">
        <v>1224</v>
      </c>
      <c r="F122" s="5" t="s">
        <v>9</v>
      </c>
      <c r="G122" s="5" t="s">
        <v>825</v>
      </c>
      <c r="H122" s="5">
        <v>2018</v>
      </c>
      <c r="I122" s="5">
        <v>1100</v>
      </c>
      <c r="J122" s="5">
        <v>1029</v>
      </c>
      <c r="K122" s="5">
        <f t="shared" si="12"/>
        <v>93.545454545454547</v>
      </c>
      <c r="L122" s="5">
        <v>2020</v>
      </c>
      <c r="M122" s="5">
        <v>1100</v>
      </c>
      <c r="N122" s="5">
        <v>954</v>
      </c>
      <c r="O122" s="5">
        <f t="shared" si="13"/>
        <v>86.727272727272734</v>
      </c>
      <c r="P122" s="5">
        <v>0.18709090909090909</v>
      </c>
      <c r="Q122" s="5">
        <v>0.26018181818181818</v>
      </c>
      <c r="R122" s="32" t="s">
        <v>1694</v>
      </c>
      <c r="S122" s="37">
        <v>138</v>
      </c>
      <c r="T122" s="38">
        <f t="shared" si="8"/>
        <v>0.34499999999999997</v>
      </c>
      <c r="U122" s="36">
        <f t="shared" si="9"/>
        <v>79.22727272727272</v>
      </c>
    </row>
    <row r="123" spans="1:21" s="6" customFormat="1" ht="15" customHeight="1" x14ac:dyDescent="0.35">
      <c r="A123" s="5">
        <v>122</v>
      </c>
      <c r="B123" s="7" t="s">
        <v>994</v>
      </c>
      <c r="C123" s="5" t="s">
        <v>997</v>
      </c>
      <c r="D123" s="5" t="s">
        <v>995</v>
      </c>
      <c r="E123" s="5" t="s">
        <v>996</v>
      </c>
      <c r="F123" s="5" t="s">
        <v>9</v>
      </c>
      <c r="G123" s="5" t="s">
        <v>821</v>
      </c>
      <c r="H123" s="5">
        <v>2016</v>
      </c>
      <c r="I123" s="5">
        <v>1100</v>
      </c>
      <c r="J123" s="5">
        <v>942</v>
      </c>
      <c r="K123" s="5">
        <f t="shared" si="12"/>
        <v>85.636363636363626</v>
      </c>
      <c r="L123" s="5">
        <v>2018</v>
      </c>
      <c r="M123" s="5">
        <v>1100</v>
      </c>
      <c r="N123" s="5">
        <v>883</v>
      </c>
      <c r="O123" s="5">
        <f t="shared" si="13"/>
        <v>80.27272727272728</v>
      </c>
      <c r="P123" s="5">
        <v>0.17127272727272727</v>
      </c>
      <c r="Q123" s="5">
        <v>0.24081818181818182</v>
      </c>
      <c r="R123" s="32" t="s">
        <v>1720</v>
      </c>
      <c r="S123" s="37">
        <v>152</v>
      </c>
      <c r="T123" s="38">
        <f t="shared" si="8"/>
        <v>0.38</v>
      </c>
      <c r="U123" s="36">
        <f t="shared" si="9"/>
        <v>79.209090909090904</v>
      </c>
    </row>
    <row r="124" spans="1:21" s="6" customFormat="1" ht="15" customHeight="1" x14ac:dyDescent="0.35">
      <c r="A124" s="5">
        <v>123</v>
      </c>
      <c r="B124" s="7" t="s">
        <v>1268</v>
      </c>
      <c r="C124" s="5" t="s">
        <v>1271</v>
      </c>
      <c r="D124" s="5" t="s">
        <v>1269</v>
      </c>
      <c r="E124" s="5" t="s">
        <v>1270</v>
      </c>
      <c r="F124" s="5" t="s">
        <v>51</v>
      </c>
      <c r="G124" s="5" t="s">
        <v>825</v>
      </c>
      <c r="H124" s="5">
        <v>2016</v>
      </c>
      <c r="I124" s="5">
        <v>1100</v>
      </c>
      <c r="J124" s="5">
        <v>930</v>
      </c>
      <c r="K124" s="5">
        <f t="shared" si="12"/>
        <v>84.545454545454547</v>
      </c>
      <c r="L124" s="5">
        <v>2018</v>
      </c>
      <c r="M124" s="5">
        <v>1100</v>
      </c>
      <c r="N124" s="5">
        <v>927</v>
      </c>
      <c r="O124" s="5">
        <f t="shared" si="13"/>
        <v>84.27272727272728</v>
      </c>
      <c r="P124" s="5">
        <v>0.1690909090909091</v>
      </c>
      <c r="Q124" s="5">
        <v>0.25281818181818183</v>
      </c>
      <c r="R124" s="33">
        <v>6015935</v>
      </c>
      <c r="S124" s="39">
        <v>148</v>
      </c>
      <c r="T124" s="38">
        <f t="shared" si="8"/>
        <v>0.37</v>
      </c>
      <c r="U124" s="36">
        <f t="shared" si="9"/>
        <v>79.190909090909088</v>
      </c>
    </row>
    <row r="125" spans="1:21" s="6" customFormat="1" ht="15" customHeight="1" x14ac:dyDescent="0.35">
      <c r="A125" s="5">
        <v>124</v>
      </c>
      <c r="B125" s="7" t="s">
        <v>851</v>
      </c>
      <c r="C125" s="5" t="s">
        <v>1549</v>
      </c>
      <c r="D125" s="5" t="s">
        <v>1547</v>
      </c>
      <c r="E125" s="5" t="s">
        <v>1548</v>
      </c>
      <c r="F125" s="5" t="s">
        <v>9</v>
      </c>
      <c r="G125" s="5" t="s">
        <v>835</v>
      </c>
      <c r="H125" s="5">
        <v>2017</v>
      </c>
      <c r="I125" s="5">
        <v>1100</v>
      </c>
      <c r="J125" s="5">
        <v>920</v>
      </c>
      <c r="K125" s="5">
        <f t="shared" si="12"/>
        <v>83.636363636363626</v>
      </c>
      <c r="L125" s="5">
        <v>2019</v>
      </c>
      <c r="M125" s="5">
        <v>1100</v>
      </c>
      <c r="N125" s="5">
        <v>896</v>
      </c>
      <c r="O125" s="5">
        <f t="shared" si="13"/>
        <v>81.454545454545453</v>
      </c>
      <c r="P125" s="5">
        <v>0.16727272727272727</v>
      </c>
      <c r="Q125" s="5">
        <v>0.24436363636363637</v>
      </c>
      <c r="R125" s="33">
        <v>6009393</v>
      </c>
      <c r="S125" s="39">
        <v>152</v>
      </c>
      <c r="T125" s="38">
        <f t="shared" si="8"/>
        <v>0.38</v>
      </c>
      <c r="U125" s="36">
        <f t="shared" si="9"/>
        <v>79.163636363636371</v>
      </c>
    </row>
    <row r="126" spans="1:21" s="6" customFormat="1" ht="15" customHeight="1" x14ac:dyDescent="0.35">
      <c r="A126" s="5">
        <v>125</v>
      </c>
      <c r="B126" s="7" t="s">
        <v>1175</v>
      </c>
      <c r="C126" s="5" t="s">
        <v>1178</v>
      </c>
      <c r="D126" s="5" t="s">
        <v>1176</v>
      </c>
      <c r="E126" s="5" t="s">
        <v>1177</v>
      </c>
      <c r="F126" s="5" t="s">
        <v>9</v>
      </c>
      <c r="G126" s="5" t="s">
        <v>830</v>
      </c>
      <c r="H126" s="5">
        <v>2018</v>
      </c>
      <c r="I126" s="5">
        <v>1100</v>
      </c>
      <c r="J126" s="5">
        <v>956</v>
      </c>
      <c r="K126" s="5">
        <f t="shared" si="12"/>
        <v>86.909090909090907</v>
      </c>
      <c r="L126" s="5">
        <v>2020</v>
      </c>
      <c r="M126" s="5">
        <v>1100</v>
      </c>
      <c r="N126" s="5">
        <v>916</v>
      </c>
      <c r="O126" s="5">
        <f t="shared" si="13"/>
        <v>83.27272727272728</v>
      </c>
      <c r="P126" s="5">
        <v>0.17381818181818184</v>
      </c>
      <c r="Q126" s="5">
        <v>0.24981818181818183</v>
      </c>
      <c r="R126" s="32" t="s">
        <v>1796</v>
      </c>
      <c r="S126" s="37">
        <v>147</v>
      </c>
      <c r="T126" s="38">
        <f t="shared" si="8"/>
        <v>0.36749999999999999</v>
      </c>
      <c r="U126" s="36">
        <f t="shared" si="9"/>
        <v>79.113636363636374</v>
      </c>
    </row>
    <row r="127" spans="1:21" s="6" customFormat="1" ht="15" customHeight="1" x14ac:dyDescent="0.35">
      <c r="A127" s="5">
        <v>126</v>
      </c>
      <c r="B127" s="7" t="s">
        <v>1426</v>
      </c>
      <c r="C127" s="5" t="s">
        <v>1429</v>
      </c>
      <c r="D127" s="5" t="s">
        <v>1427</v>
      </c>
      <c r="E127" s="5" t="s">
        <v>1428</v>
      </c>
      <c r="F127" s="5" t="s">
        <v>9</v>
      </c>
      <c r="G127" s="5" t="s">
        <v>849</v>
      </c>
      <c r="H127" s="5">
        <v>2018</v>
      </c>
      <c r="I127" s="5">
        <v>1100</v>
      </c>
      <c r="J127" s="5">
        <v>958</v>
      </c>
      <c r="K127" s="5">
        <f t="shared" si="12"/>
        <v>87.090909090909079</v>
      </c>
      <c r="L127" s="5">
        <v>2020</v>
      </c>
      <c r="M127" s="5">
        <v>1100</v>
      </c>
      <c r="N127" s="5">
        <v>932</v>
      </c>
      <c r="O127" s="5">
        <f t="shared" si="13"/>
        <v>84.727272727272734</v>
      </c>
      <c r="P127" s="5">
        <v>0.17418181818181819</v>
      </c>
      <c r="Q127" s="5">
        <v>0.25418181818181818</v>
      </c>
      <c r="R127" s="32" t="s">
        <v>1701</v>
      </c>
      <c r="S127" s="37">
        <v>145</v>
      </c>
      <c r="T127" s="38">
        <f t="shared" si="8"/>
        <v>0.36249999999999999</v>
      </c>
      <c r="U127" s="36">
        <f t="shared" si="9"/>
        <v>79.086363636363629</v>
      </c>
    </row>
    <row r="128" spans="1:21" s="6" customFormat="1" ht="15" customHeight="1" x14ac:dyDescent="0.35">
      <c r="A128" s="5">
        <v>127</v>
      </c>
      <c r="B128" s="7" t="s">
        <v>1464</v>
      </c>
      <c r="C128" s="5" t="s">
        <v>1467</v>
      </c>
      <c r="D128" s="5" t="s">
        <v>1465</v>
      </c>
      <c r="E128" s="5" t="s">
        <v>1466</v>
      </c>
      <c r="F128" s="5" t="s">
        <v>9</v>
      </c>
      <c r="G128" s="5" t="s">
        <v>849</v>
      </c>
      <c r="H128" s="5">
        <v>2017</v>
      </c>
      <c r="I128" s="5">
        <v>1100</v>
      </c>
      <c r="J128" s="5">
        <v>917</v>
      </c>
      <c r="K128" s="5">
        <f t="shared" si="12"/>
        <v>83.36363636363636</v>
      </c>
      <c r="L128" s="5">
        <v>2019</v>
      </c>
      <c r="M128" s="5">
        <v>1100</v>
      </c>
      <c r="N128" s="5">
        <v>875</v>
      </c>
      <c r="O128" s="5">
        <f t="shared" si="13"/>
        <v>79.545454545454547</v>
      </c>
      <c r="P128" s="5">
        <v>0.16672727272727272</v>
      </c>
      <c r="Q128" s="5">
        <v>0.23863636363636362</v>
      </c>
      <c r="R128" s="32" t="s">
        <v>1772</v>
      </c>
      <c r="S128" s="37">
        <v>154</v>
      </c>
      <c r="T128" s="38">
        <f t="shared" si="8"/>
        <v>0.38500000000000001</v>
      </c>
      <c r="U128" s="36">
        <f t="shared" si="9"/>
        <v>79.036363636363632</v>
      </c>
    </row>
    <row r="129" spans="1:66" s="6" customFormat="1" ht="15" customHeight="1" x14ac:dyDescent="0.35">
      <c r="A129" s="5">
        <v>128</v>
      </c>
      <c r="B129" s="7" t="s">
        <v>1370</v>
      </c>
      <c r="C129" s="5" t="s">
        <v>1373</v>
      </c>
      <c r="D129" s="5" t="s">
        <v>1371</v>
      </c>
      <c r="E129" s="5" t="s">
        <v>1372</v>
      </c>
      <c r="F129" s="5" t="s">
        <v>9</v>
      </c>
      <c r="G129" s="5" t="s">
        <v>858</v>
      </c>
      <c r="H129" s="5">
        <v>2018</v>
      </c>
      <c r="I129" s="5">
        <v>1100</v>
      </c>
      <c r="J129" s="5">
        <v>1029</v>
      </c>
      <c r="K129" s="5">
        <f t="shared" si="12"/>
        <v>93.545454545454547</v>
      </c>
      <c r="L129" s="5">
        <v>2020</v>
      </c>
      <c r="M129" s="5">
        <v>1100</v>
      </c>
      <c r="N129" s="5">
        <v>925</v>
      </c>
      <c r="O129" s="5">
        <f t="shared" si="13"/>
        <v>84.090909090909093</v>
      </c>
      <c r="P129" s="5">
        <v>0.18709090909090909</v>
      </c>
      <c r="Q129" s="5">
        <v>0.25227272727272726</v>
      </c>
      <c r="R129" s="34">
        <v>2300840</v>
      </c>
      <c r="S129" s="39">
        <v>140</v>
      </c>
      <c r="T129" s="38">
        <f t="shared" si="8"/>
        <v>0.35</v>
      </c>
      <c r="U129" s="36">
        <f t="shared" si="9"/>
        <v>78.936363636363623</v>
      </c>
    </row>
    <row r="130" spans="1:66" s="6" customFormat="1" ht="15" customHeight="1" x14ac:dyDescent="0.35">
      <c r="A130" s="5">
        <v>129</v>
      </c>
      <c r="B130" s="7" t="s">
        <v>1041</v>
      </c>
      <c r="C130" s="5" t="s">
        <v>1044</v>
      </c>
      <c r="D130" s="5" t="s">
        <v>1042</v>
      </c>
      <c r="E130" s="5" t="s">
        <v>1043</v>
      </c>
      <c r="F130" s="5" t="s">
        <v>9</v>
      </c>
      <c r="G130" s="5" t="s">
        <v>821</v>
      </c>
      <c r="H130" s="5">
        <v>2017</v>
      </c>
      <c r="I130" s="5">
        <v>1100</v>
      </c>
      <c r="J130" s="5">
        <v>970</v>
      </c>
      <c r="K130" s="5">
        <f t="shared" si="12"/>
        <v>88.181818181818187</v>
      </c>
      <c r="L130" s="5">
        <v>2019</v>
      </c>
      <c r="M130" s="5">
        <v>1100</v>
      </c>
      <c r="N130" s="5">
        <v>897</v>
      </c>
      <c r="O130" s="5">
        <f t="shared" si="13"/>
        <v>81.545454545454547</v>
      </c>
      <c r="P130" s="5">
        <v>0.17636363636363639</v>
      </c>
      <c r="Q130" s="5">
        <v>0.24463636363636362</v>
      </c>
      <c r="R130" s="32" t="s">
        <v>1750</v>
      </c>
      <c r="S130" s="37">
        <v>147</v>
      </c>
      <c r="T130" s="38">
        <f t="shared" ref="T130:T193" si="14">(S130/200)/2</f>
        <v>0.36749999999999999</v>
      </c>
      <c r="U130" s="36">
        <f t="shared" ref="U130:U193" si="15">(P130+Q130+T130)*100</f>
        <v>78.849999999999994</v>
      </c>
    </row>
    <row r="131" spans="1:66" s="6" customFormat="1" ht="15" customHeight="1" x14ac:dyDescent="0.35">
      <c r="A131" s="5">
        <v>130</v>
      </c>
      <c r="B131" s="7" t="s">
        <v>1262</v>
      </c>
      <c r="C131" s="5" t="s">
        <v>1218</v>
      </c>
      <c r="D131" s="5" t="s">
        <v>1263</v>
      </c>
      <c r="E131" s="5" t="s">
        <v>1264</v>
      </c>
      <c r="F131" s="5" t="s">
        <v>9</v>
      </c>
      <c r="G131" s="5" t="s">
        <v>825</v>
      </c>
      <c r="H131" s="5">
        <v>2018</v>
      </c>
      <c r="I131" s="5">
        <v>1100</v>
      </c>
      <c r="J131" s="5">
        <v>1011</v>
      </c>
      <c r="K131" s="5">
        <f t="shared" si="12"/>
        <v>91.909090909090907</v>
      </c>
      <c r="L131" s="5">
        <v>2020</v>
      </c>
      <c r="M131" s="5">
        <v>1100</v>
      </c>
      <c r="N131" s="5">
        <v>942</v>
      </c>
      <c r="O131" s="5">
        <f t="shared" si="13"/>
        <v>85.636363636363626</v>
      </c>
      <c r="P131" s="5">
        <v>0.18381818181818183</v>
      </c>
      <c r="Q131" s="5">
        <v>0.25690909090909086</v>
      </c>
      <c r="R131" s="33">
        <v>6016427</v>
      </c>
      <c r="S131" s="39">
        <v>139</v>
      </c>
      <c r="T131" s="38">
        <f t="shared" si="14"/>
        <v>0.34749999999999998</v>
      </c>
      <c r="U131" s="36">
        <f t="shared" si="15"/>
        <v>78.822727272727263</v>
      </c>
    </row>
    <row r="132" spans="1:66" s="16" customFormat="1" ht="15" customHeight="1" x14ac:dyDescent="0.35">
      <c r="A132" s="5">
        <v>131</v>
      </c>
      <c r="B132" s="7" t="s">
        <v>1449</v>
      </c>
      <c r="C132" s="5" t="s">
        <v>1452</v>
      </c>
      <c r="D132" s="5" t="s">
        <v>1450</v>
      </c>
      <c r="E132" s="5" t="s">
        <v>1451</v>
      </c>
      <c r="F132" s="5" t="s">
        <v>9</v>
      </c>
      <c r="G132" s="5" t="s">
        <v>849</v>
      </c>
      <c r="H132" s="5">
        <v>2018</v>
      </c>
      <c r="I132" s="5">
        <v>1100</v>
      </c>
      <c r="J132" s="5">
        <v>983</v>
      </c>
      <c r="K132" s="5">
        <f t="shared" si="12"/>
        <v>89.363636363636374</v>
      </c>
      <c r="L132" s="5">
        <v>2020</v>
      </c>
      <c r="M132" s="5">
        <v>1100</v>
      </c>
      <c r="N132" s="5">
        <v>960</v>
      </c>
      <c r="O132" s="5">
        <f t="shared" si="13"/>
        <v>87.272727272727266</v>
      </c>
      <c r="P132" s="5">
        <v>0.17872727272727273</v>
      </c>
      <c r="Q132" s="5">
        <v>0.26181818181818178</v>
      </c>
      <c r="R132" s="32" t="s">
        <v>1752</v>
      </c>
      <c r="S132" s="37">
        <v>139</v>
      </c>
      <c r="T132" s="38">
        <f t="shared" si="14"/>
        <v>0.34749999999999998</v>
      </c>
      <c r="U132" s="36">
        <f t="shared" si="15"/>
        <v>78.804545454545448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</row>
    <row r="133" spans="1:66" s="6" customFormat="1" ht="15" customHeight="1" x14ac:dyDescent="0.35">
      <c r="A133" s="5">
        <v>132</v>
      </c>
      <c r="B133" s="7" t="s">
        <v>1288</v>
      </c>
      <c r="C133" s="5" t="s">
        <v>1291</v>
      </c>
      <c r="D133" s="5" t="s">
        <v>1289</v>
      </c>
      <c r="E133" s="5" t="s">
        <v>1290</v>
      </c>
      <c r="F133" s="5" t="s">
        <v>51</v>
      </c>
      <c r="G133" s="5" t="s">
        <v>825</v>
      </c>
      <c r="H133" s="5">
        <v>2017</v>
      </c>
      <c r="I133" s="5">
        <v>1100</v>
      </c>
      <c r="J133" s="5">
        <v>959</v>
      </c>
      <c r="K133" s="5">
        <f t="shared" si="12"/>
        <v>87.181818181818187</v>
      </c>
      <c r="L133" s="5">
        <v>2019</v>
      </c>
      <c r="M133" s="5">
        <v>1100</v>
      </c>
      <c r="N133" s="5">
        <v>938</v>
      </c>
      <c r="O133" s="5">
        <f t="shared" si="13"/>
        <v>85.27272727272728</v>
      </c>
      <c r="P133" s="5">
        <v>0.17436363636363639</v>
      </c>
      <c r="Q133" s="5">
        <v>0.25581818181818183</v>
      </c>
      <c r="R133" s="33">
        <v>6303028</v>
      </c>
      <c r="S133" s="39">
        <v>143</v>
      </c>
      <c r="T133" s="38">
        <f t="shared" si="14"/>
        <v>0.35749999999999998</v>
      </c>
      <c r="U133" s="36">
        <f t="shared" si="15"/>
        <v>78.768181818181816</v>
      </c>
    </row>
    <row r="134" spans="1:66" s="6" customFormat="1" ht="15" customHeight="1" x14ac:dyDescent="0.35">
      <c r="A134" s="5">
        <v>133</v>
      </c>
      <c r="B134" s="7" t="s">
        <v>1284</v>
      </c>
      <c r="C134" s="5" t="s">
        <v>1287</v>
      </c>
      <c r="D134" s="5" t="s">
        <v>1285</v>
      </c>
      <c r="E134" s="5" t="s">
        <v>1286</v>
      </c>
      <c r="F134" s="5" t="s">
        <v>51</v>
      </c>
      <c r="G134" s="5" t="s">
        <v>825</v>
      </c>
      <c r="H134" s="5">
        <v>2016</v>
      </c>
      <c r="I134" s="5">
        <v>1100</v>
      </c>
      <c r="J134" s="5">
        <v>866</v>
      </c>
      <c r="K134" s="5">
        <f t="shared" ref="K134:K165" si="16">J134/I134*100</f>
        <v>78.72727272727272</v>
      </c>
      <c r="L134" s="5">
        <v>2019</v>
      </c>
      <c r="M134" s="5">
        <v>1100</v>
      </c>
      <c r="N134" s="5">
        <v>894</v>
      </c>
      <c r="O134" s="5">
        <f t="shared" ref="O134:O165" si="17">N134/M134*100</f>
        <v>81.27272727272728</v>
      </c>
      <c r="P134" s="5">
        <f>J134/I134*0.2</f>
        <v>0.15745454545454546</v>
      </c>
      <c r="Q134" s="5">
        <f>N134/M134*0.3</f>
        <v>0.24381818181818182</v>
      </c>
      <c r="R134" s="33">
        <v>6001876</v>
      </c>
      <c r="S134" s="39">
        <v>154</v>
      </c>
      <c r="T134" s="38">
        <f t="shared" si="14"/>
        <v>0.38500000000000001</v>
      </c>
      <c r="U134" s="36">
        <f t="shared" si="15"/>
        <v>78.627272727272725</v>
      </c>
    </row>
    <row r="135" spans="1:66" s="6" customFormat="1" ht="15" customHeight="1" x14ac:dyDescent="0.35">
      <c r="A135" s="5">
        <v>134</v>
      </c>
      <c r="B135" s="7" t="s">
        <v>1038</v>
      </c>
      <c r="C135" s="5" t="s">
        <v>349</v>
      </c>
      <c r="D135" s="5" t="s">
        <v>1039</v>
      </c>
      <c r="E135" s="5" t="s">
        <v>1040</v>
      </c>
      <c r="F135" s="5" t="s">
        <v>9</v>
      </c>
      <c r="G135" s="5" t="s">
        <v>821</v>
      </c>
      <c r="H135" s="5">
        <v>2016</v>
      </c>
      <c r="I135" s="5">
        <v>1100</v>
      </c>
      <c r="J135" s="5">
        <v>898</v>
      </c>
      <c r="K135" s="5">
        <f t="shared" si="16"/>
        <v>81.63636363636364</v>
      </c>
      <c r="L135" s="5">
        <v>2019</v>
      </c>
      <c r="M135" s="5">
        <v>1100</v>
      </c>
      <c r="N135" s="5">
        <v>909</v>
      </c>
      <c r="O135" s="5">
        <f t="shared" si="17"/>
        <v>82.63636363636364</v>
      </c>
      <c r="P135" s="5">
        <v>0.16327272727272729</v>
      </c>
      <c r="Q135" s="5">
        <v>0.24790909090909091</v>
      </c>
      <c r="R135" s="32" t="s">
        <v>1747</v>
      </c>
      <c r="S135" s="37">
        <v>150</v>
      </c>
      <c r="T135" s="38">
        <f t="shared" si="14"/>
        <v>0.375</v>
      </c>
      <c r="U135" s="36">
        <f t="shared" si="15"/>
        <v>78.618181818181824</v>
      </c>
    </row>
    <row r="136" spans="1:66" s="6" customFormat="1" ht="15" customHeight="1" x14ac:dyDescent="0.35">
      <c r="A136" s="5">
        <v>135</v>
      </c>
      <c r="B136" s="7" t="s">
        <v>1342</v>
      </c>
      <c r="C136" s="5" t="s">
        <v>1345</v>
      </c>
      <c r="D136" s="5" t="s">
        <v>1343</v>
      </c>
      <c r="E136" s="5" t="s">
        <v>1344</v>
      </c>
      <c r="F136" s="5" t="s">
        <v>9</v>
      </c>
      <c r="G136" s="5" t="s">
        <v>858</v>
      </c>
      <c r="H136" s="5">
        <v>2018</v>
      </c>
      <c r="I136" s="5">
        <v>1100</v>
      </c>
      <c r="J136" s="5">
        <v>1010</v>
      </c>
      <c r="K136" s="5">
        <f t="shared" si="16"/>
        <v>91.818181818181827</v>
      </c>
      <c r="L136" s="5">
        <v>2020</v>
      </c>
      <c r="M136" s="5">
        <v>1100</v>
      </c>
      <c r="N136" s="5">
        <v>944</v>
      </c>
      <c r="O136" s="5">
        <f t="shared" si="17"/>
        <v>85.818181818181813</v>
      </c>
      <c r="P136" s="5">
        <v>0.18363636363636365</v>
      </c>
      <c r="Q136" s="5">
        <v>0.25745454545454544</v>
      </c>
      <c r="R136" s="32" t="s">
        <v>1786</v>
      </c>
      <c r="S136" s="37">
        <v>138</v>
      </c>
      <c r="T136" s="38">
        <f t="shared" si="14"/>
        <v>0.34499999999999997</v>
      </c>
      <c r="U136" s="36">
        <f t="shared" si="15"/>
        <v>78.609090909090909</v>
      </c>
    </row>
    <row r="137" spans="1:66" s="6" customFormat="1" ht="15" customHeight="1" x14ac:dyDescent="0.35">
      <c r="A137" s="5">
        <v>136</v>
      </c>
      <c r="B137" s="7" t="s">
        <v>1014</v>
      </c>
      <c r="C137" s="5" t="s">
        <v>1017</v>
      </c>
      <c r="D137" s="5" t="s">
        <v>1015</v>
      </c>
      <c r="E137" s="5" t="s">
        <v>1016</v>
      </c>
      <c r="F137" s="5" t="s">
        <v>9</v>
      </c>
      <c r="G137" s="5" t="s">
        <v>821</v>
      </c>
      <c r="H137" s="5">
        <v>2018</v>
      </c>
      <c r="I137" s="5">
        <v>1100</v>
      </c>
      <c r="J137" s="5">
        <v>959</v>
      </c>
      <c r="K137" s="5">
        <f t="shared" si="16"/>
        <v>87.181818181818187</v>
      </c>
      <c r="L137" s="5">
        <v>2020</v>
      </c>
      <c r="M137" s="5">
        <v>1100</v>
      </c>
      <c r="N137" s="5">
        <v>983</v>
      </c>
      <c r="O137" s="5">
        <f t="shared" si="17"/>
        <v>89.363636363636374</v>
      </c>
      <c r="P137" s="5">
        <v>0.17436363636363639</v>
      </c>
      <c r="Q137" s="5">
        <v>0.2680909090909091</v>
      </c>
      <c r="R137" s="32" t="s">
        <v>1731</v>
      </c>
      <c r="S137" s="37">
        <v>137</v>
      </c>
      <c r="T137" s="38">
        <f t="shared" si="14"/>
        <v>0.34250000000000003</v>
      </c>
      <c r="U137" s="36">
        <f t="shared" si="15"/>
        <v>78.49545454545455</v>
      </c>
    </row>
    <row r="138" spans="1:66" s="16" customFormat="1" ht="15" customHeight="1" x14ac:dyDescent="0.35">
      <c r="A138" s="5">
        <v>137</v>
      </c>
      <c r="B138" s="7" t="s">
        <v>1049</v>
      </c>
      <c r="C138" s="5" t="s">
        <v>1052</v>
      </c>
      <c r="D138" s="5" t="s">
        <v>1050</v>
      </c>
      <c r="E138" s="5" t="s">
        <v>1051</v>
      </c>
      <c r="F138" s="5" t="s">
        <v>9</v>
      </c>
      <c r="G138" s="5" t="s">
        <v>821</v>
      </c>
      <c r="H138" s="5">
        <v>2018</v>
      </c>
      <c r="I138" s="5">
        <v>1100</v>
      </c>
      <c r="J138" s="5">
        <v>1023</v>
      </c>
      <c r="K138" s="5">
        <f t="shared" si="16"/>
        <v>93</v>
      </c>
      <c r="L138" s="5">
        <v>2020</v>
      </c>
      <c r="M138" s="5">
        <v>1100</v>
      </c>
      <c r="N138" s="5">
        <v>876</v>
      </c>
      <c r="O138" s="5">
        <f t="shared" si="17"/>
        <v>79.63636363636364</v>
      </c>
      <c r="P138" s="5">
        <v>0.18600000000000003</v>
      </c>
      <c r="Q138" s="5">
        <v>0.2389090909090909</v>
      </c>
      <c r="R138" s="32" t="s">
        <v>1755</v>
      </c>
      <c r="S138" s="37">
        <v>144</v>
      </c>
      <c r="T138" s="38">
        <f t="shared" si="14"/>
        <v>0.36</v>
      </c>
      <c r="U138" s="36">
        <f t="shared" si="15"/>
        <v>78.490909090909085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</row>
    <row r="139" spans="1:66" s="6" customFormat="1" ht="15" customHeight="1" x14ac:dyDescent="0.35">
      <c r="A139" s="5">
        <v>138</v>
      </c>
      <c r="B139" s="7" t="s">
        <v>963</v>
      </c>
      <c r="C139" s="5" t="s">
        <v>966</v>
      </c>
      <c r="D139" s="5" t="s">
        <v>964</v>
      </c>
      <c r="E139" s="5" t="s">
        <v>965</v>
      </c>
      <c r="F139" s="5" t="s">
        <v>9</v>
      </c>
      <c r="G139" s="5" t="s">
        <v>821</v>
      </c>
      <c r="H139" s="5">
        <v>2018</v>
      </c>
      <c r="I139" s="5">
        <v>1100</v>
      </c>
      <c r="J139" s="5">
        <v>985</v>
      </c>
      <c r="K139" s="5">
        <f t="shared" si="16"/>
        <v>89.545454545454547</v>
      </c>
      <c r="L139" s="5">
        <v>2020</v>
      </c>
      <c r="M139" s="5">
        <v>1100</v>
      </c>
      <c r="N139" s="5">
        <v>916</v>
      </c>
      <c r="O139" s="5">
        <f t="shared" si="17"/>
        <v>83.27272727272728</v>
      </c>
      <c r="P139" s="5">
        <v>0.17909090909090911</v>
      </c>
      <c r="Q139" s="5">
        <v>0.24981818181818183</v>
      </c>
      <c r="R139" s="32" t="s">
        <v>1699</v>
      </c>
      <c r="S139" s="37">
        <v>142</v>
      </c>
      <c r="T139" s="38">
        <f t="shared" si="14"/>
        <v>0.35499999999999998</v>
      </c>
      <c r="U139" s="36">
        <f t="shared" si="15"/>
        <v>78.390909090909091</v>
      </c>
    </row>
    <row r="140" spans="1:66" s="6" customFormat="1" ht="15" customHeight="1" x14ac:dyDescent="0.35">
      <c r="A140" s="5">
        <v>139</v>
      </c>
      <c r="B140" s="7" t="s">
        <v>1422</v>
      </c>
      <c r="C140" s="5" t="s">
        <v>1425</v>
      </c>
      <c r="D140" s="5" t="s">
        <v>1423</v>
      </c>
      <c r="E140" s="5" t="s">
        <v>1424</v>
      </c>
      <c r="F140" s="5" t="s">
        <v>9</v>
      </c>
      <c r="G140" s="5" t="s">
        <v>849</v>
      </c>
      <c r="H140" s="5">
        <v>2018</v>
      </c>
      <c r="I140" s="5">
        <v>1100</v>
      </c>
      <c r="J140" s="5">
        <v>919</v>
      </c>
      <c r="K140" s="5">
        <f t="shared" si="16"/>
        <v>83.545454545454547</v>
      </c>
      <c r="L140" s="5">
        <v>2020</v>
      </c>
      <c r="M140" s="5">
        <v>1100</v>
      </c>
      <c r="N140" s="5">
        <v>914</v>
      </c>
      <c r="O140" s="5">
        <f t="shared" si="17"/>
        <v>83.090909090909093</v>
      </c>
      <c r="P140" s="5">
        <f>J140/I140*0.2</f>
        <v>0.1670909090909091</v>
      </c>
      <c r="Q140" s="5">
        <f>N140/M140*0.3</f>
        <v>0.24927272727272726</v>
      </c>
      <c r="R140" s="32" t="s">
        <v>1690</v>
      </c>
      <c r="S140" s="37">
        <v>147</v>
      </c>
      <c r="T140" s="38">
        <f t="shared" si="14"/>
        <v>0.36749999999999999</v>
      </c>
      <c r="U140" s="36">
        <f t="shared" si="15"/>
        <v>78.38636363636364</v>
      </c>
    </row>
    <row r="141" spans="1:66" s="16" customFormat="1" ht="15" customHeight="1" x14ac:dyDescent="0.35">
      <c r="A141" s="5">
        <v>140</v>
      </c>
      <c r="B141" s="7" t="s">
        <v>959</v>
      </c>
      <c r="C141" s="5" t="s">
        <v>962</v>
      </c>
      <c r="D141" s="5" t="s">
        <v>960</v>
      </c>
      <c r="E141" s="5" t="s">
        <v>961</v>
      </c>
      <c r="F141" s="5" t="s">
        <v>9</v>
      </c>
      <c r="G141" s="5" t="s">
        <v>821</v>
      </c>
      <c r="H141" s="5">
        <v>2018</v>
      </c>
      <c r="I141" s="5">
        <v>1100</v>
      </c>
      <c r="J141" s="5">
        <v>934</v>
      </c>
      <c r="K141" s="5">
        <f t="shared" si="16"/>
        <v>84.909090909090907</v>
      </c>
      <c r="L141" s="5">
        <v>2020</v>
      </c>
      <c r="M141" s="5">
        <v>1100</v>
      </c>
      <c r="N141" s="5">
        <v>867</v>
      </c>
      <c r="O141" s="5">
        <f t="shared" si="17"/>
        <v>78.818181818181827</v>
      </c>
      <c r="P141" s="5">
        <v>0.16981818181818184</v>
      </c>
      <c r="Q141" s="5">
        <v>0.23645454545454545</v>
      </c>
      <c r="R141" s="32" t="s">
        <v>1695</v>
      </c>
      <c r="S141" s="37">
        <v>151</v>
      </c>
      <c r="T141" s="38">
        <f t="shared" si="14"/>
        <v>0.3775</v>
      </c>
      <c r="U141" s="36">
        <f t="shared" si="15"/>
        <v>78.377272727272725</v>
      </c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</row>
    <row r="142" spans="1:66" s="6" customFormat="1" ht="15" customHeight="1" x14ac:dyDescent="0.35">
      <c r="A142" s="5">
        <v>141</v>
      </c>
      <c r="B142" s="7" t="s">
        <v>1527</v>
      </c>
      <c r="C142" s="5" t="s">
        <v>1530</v>
      </c>
      <c r="D142" s="5" t="s">
        <v>1528</v>
      </c>
      <c r="E142" s="5" t="s">
        <v>1529</v>
      </c>
      <c r="F142" s="5" t="s">
        <v>9</v>
      </c>
      <c r="G142" s="5" t="s">
        <v>879</v>
      </c>
      <c r="H142" s="5">
        <v>2018</v>
      </c>
      <c r="I142" s="5">
        <v>1100</v>
      </c>
      <c r="J142" s="5">
        <v>1008</v>
      </c>
      <c r="K142" s="5">
        <f t="shared" si="16"/>
        <v>91.63636363636364</v>
      </c>
      <c r="L142" s="5">
        <v>2020</v>
      </c>
      <c r="M142" s="5">
        <v>1100</v>
      </c>
      <c r="N142" s="5">
        <v>891</v>
      </c>
      <c r="O142" s="5">
        <f t="shared" si="17"/>
        <v>81</v>
      </c>
      <c r="P142" s="5">
        <v>0.18327272727272728</v>
      </c>
      <c r="Q142" s="5">
        <v>0.24299999999999999</v>
      </c>
      <c r="R142" s="33">
        <v>6017088</v>
      </c>
      <c r="S142" s="39">
        <v>143</v>
      </c>
      <c r="T142" s="38">
        <f t="shared" si="14"/>
        <v>0.35749999999999998</v>
      </c>
      <c r="U142" s="36">
        <f t="shared" si="15"/>
        <v>78.377272727272725</v>
      </c>
    </row>
    <row r="143" spans="1:66" s="6" customFormat="1" ht="15" customHeight="1" x14ac:dyDescent="0.35">
      <c r="A143" s="5">
        <v>142</v>
      </c>
      <c r="B143" s="7" t="s">
        <v>1066</v>
      </c>
      <c r="C143" s="5" t="s">
        <v>1069</v>
      </c>
      <c r="D143" s="5" t="s">
        <v>1067</v>
      </c>
      <c r="E143" s="5" t="s">
        <v>1068</v>
      </c>
      <c r="F143" s="5" t="s">
        <v>9</v>
      </c>
      <c r="G143" s="5" t="s">
        <v>821</v>
      </c>
      <c r="H143" s="5">
        <v>2016</v>
      </c>
      <c r="I143" s="5">
        <v>1100</v>
      </c>
      <c r="J143" s="5">
        <v>915</v>
      </c>
      <c r="K143" s="5">
        <f t="shared" si="16"/>
        <v>83.181818181818173</v>
      </c>
      <c r="L143" s="5">
        <v>2019</v>
      </c>
      <c r="M143" s="5">
        <v>1100</v>
      </c>
      <c r="N143" s="5">
        <v>850</v>
      </c>
      <c r="O143" s="5">
        <f t="shared" si="17"/>
        <v>77.272727272727266</v>
      </c>
      <c r="P143" s="5">
        <v>0.16636363636363638</v>
      </c>
      <c r="Q143" s="5">
        <v>0.23181818181818181</v>
      </c>
      <c r="R143" s="32" t="s">
        <v>1763</v>
      </c>
      <c r="S143" s="37">
        <v>154</v>
      </c>
      <c r="T143" s="38">
        <f t="shared" si="14"/>
        <v>0.38500000000000001</v>
      </c>
      <c r="U143" s="36">
        <f t="shared" si="15"/>
        <v>78.318181818181813</v>
      </c>
    </row>
    <row r="144" spans="1:66" s="6" customFormat="1" ht="15" customHeight="1" x14ac:dyDescent="0.35">
      <c r="A144" s="5">
        <v>143</v>
      </c>
      <c r="B144" s="7" t="s">
        <v>1006</v>
      </c>
      <c r="C144" s="5" t="s">
        <v>1009</v>
      </c>
      <c r="D144" s="5" t="s">
        <v>1007</v>
      </c>
      <c r="E144" s="5" t="s">
        <v>1008</v>
      </c>
      <c r="F144" s="5" t="s">
        <v>9</v>
      </c>
      <c r="G144" s="5" t="s">
        <v>821</v>
      </c>
      <c r="H144" s="5">
        <v>2018</v>
      </c>
      <c r="I144" s="5">
        <v>1100</v>
      </c>
      <c r="J144" s="5">
        <v>960</v>
      </c>
      <c r="K144" s="5">
        <f t="shared" si="16"/>
        <v>87.272727272727266</v>
      </c>
      <c r="L144" s="5">
        <v>2020</v>
      </c>
      <c r="M144" s="5">
        <v>1100</v>
      </c>
      <c r="N144" s="5">
        <v>948</v>
      </c>
      <c r="O144" s="5">
        <f t="shared" si="17"/>
        <v>86.181818181818187</v>
      </c>
      <c r="P144" s="5">
        <v>0.17454545454545456</v>
      </c>
      <c r="Q144" s="5">
        <v>0.25854545454545452</v>
      </c>
      <c r="R144" s="32" t="s">
        <v>1727</v>
      </c>
      <c r="S144" s="37">
        <v>140</v>
      </c>
      <c r="T144" s="38">
        <f t="shared" si="14"/>
        <v>0.35</v>
      </c>
      <c r="U144" s="36">
        <f t="shared" si="15"/>
        <v>78.309090909090912</v>
      </c>
    </row>
    <row r="145" spans="1:66" s="6" customFormat="1" ht="15" customHeight="1" x14ac:dyDescent="0.35">
      <c r="A145" s="5">
        <v>144</v>
      </c>
      <c r="B145" s="7" t="s">
        <v>1279</v>
      </c>
      <c r="C145" s="5" t="s">
        <v>1282</v>
      </c>
      <c r="D145" s="5" t="s">
        <v>1280</v>
      </c>
      <c r="E145" s="5" t="s">
        <v>1281</v>
      </c>
      <c r="F145" s="5" t="s">
        <v>51</v>
      </c>
      <c r="G145" s="5" t="s">
        <v>825</v>
      </c>
      <c r="H145" s="5">
        <v>2017</v>
      </c>
      <c r="I145" s="5">
        <v>1100</v>
      </c>
      <c r="J145" s="5">
        <v>950</v>
      </c>
      <c r="K145" s="5">
        <f t="shared" si="16"/>
        <v>86.36363636363636</v>
      </c>
      <c r="L145" s="5">
        <v>2018</v>
      </c>
      <c r="M145" s="5">
        <v>1100</v>
      </c>
      <c r="N145" s="5">
        <v>878</v>
      </c>
      <c r="O145" s="5">
        <f t="shared" si="17"/>
        <v>79.818181818181827</v>
      </c>
      <c r="P145" s="5">
        <v>0.17272727272727273</v>
      </c>
      <c r="Q145" s="5">
        <v>0.23945454545454545</v>
      </c>
      <c r="R145" s="33">
        <v>6011061</v>
      </c>
      <c r="S145" s="39">
        <v>148</v>
      </c>
      <c r="T145" s="38">
        <f t="shared" si="14"/>
        <v>0.37</v>
      </c>
      <c r="U145" s="36">
        <f t="shared" si="15"/>
        <v>78.218181818181819</v>
      </c>
    </row>
    <row r="146" spans="1:66" s="6" customFormat="1" ht="15" customHeight="1" x14ac:dyDescent="0.35">
      <c r="A146" s="5">
        <v>145</v>
      </c>
      <c r="B146" s="7" t="s">
        <v>1327</v>
      </c>
      <c r="C146" s="5" t="s">
        <v>1330</v>
      </c>
      <c r="D146" s="5" t="s">
        <v>1328</v>
      </c>
      <c r="E146" s="5" t="s">
        <v>1329</v>
      </c>
      <c r="F146" s="5" t="s">
        <v>9</v>
      </c>
      <c r="G146" s="5" t="s">
        <v>858</v>
      </c>
      <c r="H146" s="5">
        <v>2018</v>
      </c>
      <c r="I146" s="5">
        <v>1100</v>
      </c>
      <c r="J146" s="5">
        <v>1021</v>
      </c>
      <c r="K146" s="5">
        <f t="shared" si="16"/>
        <v>92.818181818181827</v>
      </c>
      <c r="L146" s="5">
        <v>2020</v>
      </c>
      <c r="M146" s="5">
        <v>1100</v>
      </c>
      <c r="N146" s="5">
        <v>902</v>
      </c>
      <c r="O146" s="5">
        <f t="shared" si="17"/>
        <v>82</v>
      </c>
      <c r="P146" s="5">
        <v>0.18563636363636365</v>
      </c>
      <c r="Q146" s="5">
        <v>0.24599999999999997</v>
      </c>
      <c r="R146" s="32" t="s">
        <v>1743</v>
      </c>
      <c r="S146" s="37">
        <v>140</v>
      </c>
      <c r="T146" s="38">
        <f t="shared" si="14"/>
        <v>0.35</v>
      </c>
      <c r="U146" s="36">
        <f t="shared" si="15"/>
        <v>78.163636363636357</v>
      </c>
    </row>
    <row r="147" spans="1:66" s="6" customFormat="1" ht="15" customHeight="1" x14ac:dyDescent="0.35">
      <c r="A147" s="5">
        <v>146</v>
      </c>
      <c r="B147" s="7" t="s">
        <v>1191</v>
      </c>
      <c r="C147" s="5" t="s">
        <v>1194</v>
      </c>
      <c r="D147" s="5" t="s">
        <v>1192</v>
      </c>
      <c r="E147" s="5" t="s">
        <v>1193</v>
      </c>
      <c r="F147" s="5" t="s">
        <v>9</v>
      </c>
      <c r="G147" s="5" t="s">
        <v>830</v>
      </c>
      <c r="H147" s="5">
        <v>2017</v>
      </c>
      <c r="I147" s="5">
        <v>1100</v>
      </c>
      <c r="J147" s="5">
        <v>983</v>
      </c>
      <c r="K147" s="5">
        <f t="shared" si="16"/>
        <v>89.363636363636374</v>
      </c>
      <c r="L147" s="5">
        <v>2019</v>
      </c>
      <c r="M147" s="5">
        <v>1100</v>
      </c>
      <c r="N147" s="5">
        <v>927</v>
      </c>
      <c r="O147" s="5">
        <f t="shared" si="17"/>
        <v>84.27272727272728</v>
      </c>
      <c r="P147" s="5">
        <v>0.17872727272727273</v>
      </c>
      <c r="Q147" s="5">
        <v>0.25281818181818183</v>
      </c>
      <c r="R147" s="33">
        <v>6005782</v>
      </c>
      <c r="S147" s="39">
        <v>140</v>
      </c>
      <c r="T147" s="38">
        <f t="shared" si="14"/>
        <v>0.35</v>
      </c>
      <c r="U147" s="36">
        <f t="shared" si="15"/>
        <v>78.154545454545456</v>
      </c>
    </row>
    <row r="148" spans="1:66" s="6" customFormat="1" ht="15" customHeight="1" x14ac:dyDescent="0.35">
      <c r="A148" s="5">
        <v>147</v>
      </c>
      <c r="B148" s="7" t="s">
        <v>1579</v>
      </c>
      <c r="C148" s="5" t="s">
        <v>1582</v>
      </c>
      <c r="D148" s="5" t="s">
        <v>1580</v>
      </c>
      <c r="E148" s="5" t="s">
        <v>1581</v>
      </c>
      <c r="F148" s="5" t="s">
        <v>9</v>
      </c>
      <c r="G148" s="5" t="s">
        <v>840</v>
      </c>
      <c r="H148" s="5">
        <v>2017</v>
      </c>
      <c r="I148" s="5">
        <v>1100</v>
      </c>
      <c r="J148" s="5">
        <v>978</v>
      </c>
      <c r="K148" s="5">
        <f t="shared" si="16"/>
        <v>88.909090909090907</v>
      </c>
      <c r="L148" s="5">
        <v>2019</v>
      </c>
      <c r="M148" s="5">
        <v>1100</v>
      </c>
      <c r="N148" s="5">
        <v>974</v>
      </c>
      <c r="O148" s="5">
        <f t="shared" si="17"/>
        <v>88.545454545454547</v>
      </c>
      <c r="P148" s="5">
        <v>0.17781818181818182</v>
      </c>
      <c r="Q148" s="5">
        <v>0.26563636363636361</v>
      </c>
      <c r="R148" s="32" t="s">
        <v>1716</v>
      </c>
      <c r="S148" s="37">
        <v>135</v>
      </c>
      <c r="T148" s="38">
        <f t="shared" si="14"/>
        <v>0.33750000000000002</v>
      </c>
      <c r="U148" s="36">
        <f t="shared" si="15"/>
        <v>78.095454545454544</v>
      </c>
    </row>
    <row r="149" spans="1:66" s="6" customFormat="1" ht="15" customHeight="1" x14ac:dyDescent="0.35">
      <c r="A149" s="5">
        <v>148</v>
      </c>
      <c r="B149" s="7" t="s">
        <v>1382</v>
      </c>
      <c r="C149" s="5" t="s">
        <v>1385</v>
      </c>
      <c r="D149" s="5" t="s">
        <v>1383</v>
      </c>
      <c r="E149" s="5" t="s">
        <v>1384</v>
      </c>
      <c r="F149" s="5" t="s">
        <v>9</v>
      </c>
      <c r="G149" s="5" t="s">
        <v>858</v>
      </c>
      <c r="H149" s="5">
        <v>2018</v>
      </c>
      <c r="I149" s="5">
        <v>1100</v>
      </c>
      <c r="J149" s="5">
        <v>961</v>
      </c>
      <c r="K149" s="5">
        <f t="shared" si="16"/>
        <v>87.36363636363636</v>
      </c>
      <c r="L149" s="5">
        <v>2020</v>
      </c>
      <c r="M149" s="5">
        <v>1100</v>
      </c>
      <c r="N149" s="5">
        <v>818</v>
      </c>
      <c r="O149" s="5">
        <f t="shared" si="17"/>
        <v>74.36363636363636</v>
      </c>
      <c r="P149" s="5">
        <v>0.17472727272727273</v>
      </c>
      <c r="Q149" s="5">
        <v>0.22309090909090909</v>
      </c>
      <c r="R149" s="33">
        <v>2301814</v>
      </c>
      <c r="S149" s="39">
        <v>153</v>
      </c>
      <c r="T149" s="38">
        <f t="shared" si="14"/>
        <v>0.38250000000000001</v>
      </c>
      <c r="U149" s="36">
        <f t="shared" si="15"/>
        <v>78.031818181818196</v>
      </c>
    </row>
    <row r="150" spans="1:66" s="6" customFormat="1" ht="15" customHeight="1" x14ac:dyDescent="0.35">
      <c r="A150" s="5">
        <v>149</v>
      </c>
      <c r="B150" s="7" t="s">
        <v>1292</v>
      </c>
      <c r="C150" s="5" t="s">
        <v>1295</v>
      </c>
      <c r="D150" s="5" t="s">
        <v>1293</v>
      </c>
      <c r="E150" s="5" t="s">
        <v>1294</v>
      </c>
      <c r="F150" s="5" t="s">
        <v>9</v>
      </c>
      <c r="G150" s="5" t="s">
        <v>858</v>
      </c>
      <c r="H150" s="5">
        <v>2017</v>
      </c>
      <c r="I150" s="5">
        <v>1050</v>
      </c>
      <c r="J150" s="5">
        <v>963</v>
      </c>
      <c r="K150" s="5">
        <f t="shared" si="16"/>
        <v>91.714285714285708</v>
      </c>
      <c r="L150" s="5">
        <v>2019</v>
      </c>
      <c r="M150" s="5">
        <v>1100</v>
      </c>
      <c r="N150" s="5">
        <v>941</v>
      </c>
      <c r="O150" s="5">
        <f t="shared" si="17"/>
        <v>85.545454545454547</v>
      </c>
      <c r="P150" s="5">
        <v>0.18342857142857144</v>
      </c>
      <c r="Q150" s="5">
        <v>0.25663636363636361</v>
      </c>
      <c r="R150" s="32" t="s">
        <v>1665</v>
      </c>
      <c r="S150" s="37">
        <v>136</v>
      </c>
      <c r="T150" s="38">
        <f t="shared" si="14"/>
        <v>0.34</v>
      </c>
      <c r="U150" s="36">
        <f t="shared" si="15"/>
        <v>78.006493506493513</v>
      </c>
    </row>
    <row r="151" spans="1:66" s="6" customFormat="1" ht="15" customHeight="1" x14ac:dyDescent="0.35">
      <c r="A151" s="5">
        <v>150</v>
      </c>
      <c r="B151" s="7" t="s">
        <v>1441</v>
      </c>
      <c r="C151" s="5" t="s">
        <v>1444</v>
      </c>
      <c r="D151" s="5" t="s">
        <v>1442</v>
      </c>
      <c r="E151" s="5" t="s">
        <v>1443</v>
      </c>
      <c r="F151" s="5" t="s">
        <v>9</v>
      </c>
      <c r="G151" s="5" t="s">
        <v>849</v>
      </c>
      <c r="H151" s="5">
        <v>2017</v>
      </c>
      <c r="I151" s="5">
        <v>1050</v>
      </c>
      <c r="J151" s="5">
        <v>955</v>
      </c>
      <c r="K151" s="5">
        <f t="shared" si="16"/>
        <v>90.952380952380949</v>
      </c>
      <c r="L151" s="5">
        <v>2020</v>
      </c>
      <c r="M151" s="5">
        <v>1100</v>
      </c>
      <c r="N151" s="5">
        <v>899</v>
      </c>
      <c r="O151" s="5">
        <f t="shared" si="17"/>
        <v>81.72727272727272</v>
      </c>
      <c r="P151" s="5">
        <v>0.1819047619047619</v>
      </c>
      <c r="Q151" s="5">
        <v>0.24518181818181817</v>
      </c>
      <c r="R151" s="32" t="s">
        <v>1722</v>
      </c>
      <c r="S151" s="37">
        <v>141</v>
      </c>
      <c r="T151" s="38">
        <f t="shared" si="14"/>
        <v>0.35249999999999998</v>
      </c>
      <c r="U151" s="36">
        <f t="shared" si="15"/>
        <v>77.958658008658006</v>
      </c>
    </row>
    <row r="152" spans="1:66" s="6" customFormat="1" ht="15" customHeight="1" x14ac:dyDescent="0.35">
      <c r="A152" s="5">
        <v>151</v>
      </c>
      <c r="B152" s="7" t="s">
        <v>1258</v>
      </c>
      <c r="C152" s="5" t="s">
        <v>1261</v>
      </c>
      <c r="D152" s="5" t="s">
        <v>1259</v>
      </c>
      <c r="E152" s="5" t="s">
        <v>1260</v>
      </c>
      <c r="F152" s="5" t="s">
        <v>51</v>
      </c>
      <c r="G152" s="5" t="s">
        <v>825</v>
      </c>
      <c r="H152" s="5">
        <v>2018</v>
      </c>
      <c r="I152" s="5">
        <v>1100</v>
      </c>
      <c r="J152" s="5">
        <v>917</v>
      </c>
      <c r="K152" s="5">
        <f t="shared" si="16"/>
        <v>83.36363636363636</v>
      </c>
      <c r="L152" s="5">
        <v>2020</v>
      </c>
      <c r="M152" s="5">
        <v>1100</v>
      </c>
      <c r="N152" s="5">
        <v>889</v>
      </c>
      <c r="O152" s="5">
        <f t="shared" si="17"/>
        <v>80.818181818181827</v>
      </c>
      <c r="P152" s="5">
        <v>0.16672727272727272</v>
      </c>
      <c r="Q152" s="5">
        <v>0.24245454545454545</v>
      </c>
      <c r="R152" s="32" t="s">
        <v>1788</v>
      </c>
      <c r="S152" s="37">
        <v>147</v>
      </c>
      <c r="T152" s="38">
        <f t="shared" si="14"/>
        <v>0.36749999999999999</v>
      </c>
      <c r="U152" s="36">
        <f t="shared" si="15"/>
        <v>77.668181818181822</v>
      </c>
    </row>
    <row r="153" spans="1:66" s="6" customFormat="1" ht="15" customHeight="1" x14ac:dyDescent="0.35">
      <c r="A153" s="5">
        <v>152</v>
      </c>
      <c r="B153" s="7" t="s">
        <v>1147</v>
      </c>
      <c r="C153" s="5" t="s">
        <v>1150</v>
      </c>
      <c r="D153" s="5" t="s">
        <v>1148</v>
      </c>
      <c r="E153" s="5" t="s">
        <v>1149</v>
      </c>
      <c r="F153" s="5" t="s">
        <v>9</v>
      </c>
      <c r="G153" s="5" t="s">
        <v>830</v>
      </c>
      <c r="H153" s="5">
        <v>2018</v>
      </c>
      <c r="I153" s="5">
        <v>1100</v>
      </c>
      <c r="J153" s="5">
        <v>992</v>
      </c>
      <c r="K153" s="5">
        <f t="shared" si="16"/>
        <v>90.181818181818187</v>
      </c>
      <c r="L153" s="5">
        <v>2020</v>
      </c>
      <c r="M153" s="5">
        <v>1100</v>
      </c>
      <c r="N153" s="5">
        <v>956</v>
      </c>
      <c r="O153" s="5">
        <f t="shared" si="17"/>
        <v>86.909090909090907</v>
      </c>
      <c r="P153" s="5">
        <f>J153/I153*0.2</f>
        <v>0.18036363636363639</v>
      </c>
      <c r="Q153" s="5">
        <f>N153/M153*0.3</f>
        <v>0.26072727272727275</v>
      </c>
      <c r="R153" s="32" t="s">
        <v>1771</v>
      </c>
      <c r="S153" s="37">
        <v>134</v>
      </c>
      <c r="T153" s="38">
        <f t="shared" si="14"/>
        <v>0.33500000000000002</v>
      </c>
      <c r="U153" s="36">
        <f t="shared" si="15"/>
        <v>77.609090909090924</v>
      </c>
    </row>
    <row r="154" spans="1:66" s="16" customFormat="1" ht="15" customHeight="1" x14ac:dyDescent="0.35">
      <c r="A154" s="5">
        <v>153</v>
      </c>
      <c r="B154" s="7" t="s">
        <v>1386</v>
      </c>
      <c r="C154" s="5" t="s">
        <v>1389</v>
      </c>
      <c r="D154" s="5" t="s">
        <v>1387</v>
      </c>
      <c r="E154" s="5" t="s">
        <v>1388</v>
      </c>
      <c r="F154" s="5" t="s">
        <v>9</v>
      </c>
      <c r="G154" s="5" t="s">
        <v>858</v>
      </c>
      <c r="H154" s="5">
        <v>2018</v>
      </c>
      <c r="I154" s="5">
        <v>1100</v>
      </c>
      <c r="J154" s="5">
        <v>955</v>
      </c>
      <c r="K154" s="5">
        <f t="shared" si="16"/>
        <v>86.818181818181813</v>
      </c>
      <c r="L154" s="5">
        <v>2020</v>
      </c>
      <c r="M154" s="5">
        <v>1100</v>
      </c>
      <c r="N154" s="5">
        <v>940</v>
      </c>
      <c r="O154" s="5">
        <f t="shared" si="17"/>
        <v>85.454545454545453</v>
      </c>
      <c r="P154" s="5">
        <v>0.17363636363636364</v>
      </c>
      <c r="Q154" s="5">
        <v>0.25636363636363635</v>
      </c>
      <c r="R154" s="33">
        <v>6017686</v>
      </c>
      <c r="S154" s="39">
        <v>138</v>
      </c>
      <c r="T154" s="38">
        <f t="shared" si="14"/>
        <v>0.34499999999999997</v>
      </c>
      <c r="U154" s="36">
        <f t="shared" si="15"/>
        <v>77.499999999999986</v>
      </c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</row>
    <row r="155" spans="1:66" s="6" customFormat="1" ht="15" customHeight="1" x14ac:dyDescent="0.35">
      <c r="A155" s="5">
        <v>154</v>
      </c>
      <c r="B155" s="7" t="s">
        <v>1366</v>
      </c>
      <c r="C155" s="5" t="s">
        <v>1369</v>
      </c>
      <c r="D155" s="5" t="s">
        <v>1367</v>
      </c>
      <c r="E155" s="5" t="s">
        <v>1368</v>
      </c>
      <c r="F155" s="5" t="s">
        <v>9</v>
      </c>
      <c r="G155" s="5" t="s">
        <v>858</v>
      </c>
      <c r="H155" s="5">
        <v>2017</v>
      </c>
      <c r="I155" s="5">
        <v>1050</v>
      </c>
      <c r="J155" s="5">
        <v>907</v>
      </c>
      <c r="K155" s="5">
        <f t="shared" si="16"/>
        <v>86.38095238095238</v>
      </c>
      <c r="L155" s="5">
        <v>2019</v>
      </c>
      <c r="M155" s="5">
        <v>1100</v>
      </c>
      <c r="N155" s="5">
        <v>886</v>
      </c>
      <c r="O155" s="5">
        <f t="shared" si="17"/>
        <v>80.545454545454547</v>
      </c>
      <c r="P155" s="5">
        <v>0.17276190476190478</v>
      </c>
      <c r="Q155" s="5">
        <v>0.24163636363636362</v>
      </c>
      <c r="R155" s="33">
        <v>6003152</v>
      </c>
      <c r="S155" s="39">
        <v>144</v>
      </c>
      <c r="T155" s="38">
        <f t="shared" si="14"/>
        <v>0.36</v>
      </c>
      <c r="U155" s="36">
        <f t="shared" si="15"/>
        <v>77.439826839826836</v>
      </c>
    </row>
    <row r="156" spans="1:66" s="6" customFormat="1" ht="15" customHeight="1" x14ac:dyDescent="0.35">
      <c r="A156" s="5">
        <v>155</v>
      </c>
      <c r="B156" s="7" t="s">
        <v>621</v>
      </c>
      <c r="C156" s="5" t="s">
        <v>1594</v>
      </c>
      <c r="D156" s="5" t="s">
        <v>1591</v>
      </c>
      <c r="E156" s="5" t="s">
        <v>1592</v>
      </c>
      <c r="F156" s="5" t="s">
        <v>9</v>
      </c>
      <c r="G156" s="5" t="s">
        <v>1593</v>
      </c>
      <c r="H156" s="5">
        <v>2018</v>
      </c>
      <c r="I156" s="5">
        <v>1100</v>
      </c>
      <c r="J156" s="5">
        <v>892</v>
      </c>
      <c r="K156" s="5">
        <f t="shared" si="16"/>
        <v>81.090909090909093</v>
      </c>
      <c r="L156" s="5">
        <v>2020</v>
      </c>
      <c r="M156" s="5">
        <v>1100</v>
      </c>
      <c r="N156" s="5">
        <v>942</v>
      </c>
      <c r="O156" s="5">
        <f t="shared" si="17"/>
        <v>85.636363636363626</v>
      </c>
      <c r="P156" s="5">
        <v>0.1621818181818182</v>
      </c>
      <c r="Q156" s="5">
        <v>0.25690909090909086</v>
      </c>
      <c r="R156" s="32" t="s">
        <v>1740</v>
      </c>
      <c r="S156" s="37">
        <v>142</v>
      </c>
      <c r="T156" s="38">
        <f t="shared" si="14"/>
        <v>0.35499999999999998</v>
      </c>
      <c r="U156" s="36">
        <f t="shared" si="15"/>
        <v>77.409090909090907</v>
      </c>
    </row>
    <row r="157" spans="1:66" s="6" customFormat="1" ht="15" customHeight="1" x14ac:dyDescent="0.35">
      <c r="A157" s="5">
        <v>156</v>
      </c>
      <c r="B157" s="7" t="s">
        <v>1063</v>
      </c>
      <c r="C157" s="5" t="s">
        <v>624</v>
      </c>
      <c r="D157" s="5" t="s">
        <v>1064</v>
      </c>
      <c r="E157" s="5" t="s">
        <v>1065</v>
      </c>
      <c r="F157" s="5" t="s">
        <v>9</v>
      </c>
      <c r="G157" s="5" t="s">
        <v>821</v>
      </c>
      <c r="H157" s="5">
        <v>2015</v>
      </c>
      <c r="I157" s="5">
        <v>1100</v>
      </c>
      <c r="J157" s="5">
        <v>937</v>
      </c>
      <c r="K157" s="5">
        <f t="shared" si="16"/>
        <v>85.181818181818187</v>
      </c>
      <c r="L157" s="5">
        <v>2018</v>
      </c>
      <c r="M157" s="5">
        <v>1100</v>
      </c>
      <c r="N157" s="5">
        <v>837</v>
      </c>
      <c r="O157" s="5">
        <f t="shared" si="17"/>
        <v>76.090909090909093</v>
      </c>
      <c r="P157" s="5">
        <v>0.17036363636363638</v>
      </c>
      <c r="Q157" s="5">
        <v>0.22827272727272724</v>
      </c>
      <c r="R157" s="32" t="s">
        <v>1762</v>
      </c>
      <c r="S157" s="37">
        <v>150</v>
      </c>
      <c r="T157" s="38">
        <f t="shared" si="14"/>
        <v>0.375</v>
      </c>
      <c r="U157" s="36">
        <f t="shared" si="15"/>
        <v>77.363636363636374</v>
      </c>
    </row>
    <row r="158" spans="1:66" s="6" customFormat="1" ht="15" customHeight="1" x14ac:dyDescent="0.35">
      <c r="A158" s="5">
        <v>157</v>
      </c>
      <c r="B158" s="7" t="s">
        <v>1374</v>
      </c>
      <c r="C158" s="5" t="s">
        <v>1377</v>
      </c>
      <c r="D158" s="5" t="s">
        <v>1375</v>
      </c>
      <c r="E158" s="5" t="s">
        <v>1376</v>
      </c>
      <c r="F158" s="5" t="s">
        <v>9</v>
      </c>
      <c r="G158" s="5" t="s">
        <v>858</v>
      </c>
      <c r="H158" s="5">
        <v>2018</v>
      </c>
      <c r="I158" s="5">
        <v>1100</v>
      </c>
      <c r="J158" s="5">
        <v>1028</v>
      </c>
      <c r="K158" s="5">
        <f t="shared" si="16"/>
        <v>93.454545454545453</v>
      </c>
      <c r="L158" s="5">
        <v>2020</v>
      </c>
      <c r="M158" s="5">
        <v>1100</v>
      </c>
      <c r="N158" s="5">
        <v>974</v>
      </c>
      <c r="O158" s="5">
        <f t="shared" si="17"/>
        <v>88.545454545454547</v>
      </c>
      <c r="P158" s="5">
        <v>0.18690909090909091</v>
      </c>
      <c r="Q158" s="5">
        <v>0.26563636363636361</v>
      </c>
      <c r="R158" s="33">
        <v>6010044</v>
      </c>
      <c r="S158" s="39">
        <v>128</v>
      </c>
      <c r="T158" s="38">
        <f t="shared" si="14"/>
        <v>0.32</v>
      </c>
      <c r="U158" s="36">
        <f t="shared" si="15"/>
        <v>77.25454545454545</v>
      </c>
    </row>
    <row r="159" spans="1:66" s="6" customFormat="1" ht="15" customHeight="1" x14ac:dyDescent="0.35">
      <c r="A159" s="5">
        <v>158</v>
      </c>
      <c r="B159" s="7" t="s">
        <v>1010</v>
      </c>
      <c r="C159" s="5" t="s">
        <v>1013</v>
      </c>
      <c r="D159" s="5" t="s">
        <v>1011</v>
      </c>
      <c r="E159" s="5" t="s">
        <v>1012</v>
      </c>
      <c r="F159" s="5" t="s">
        <v>9</v>
      </c>
      <c r="G159" s="5" t="s">
        <v>821</v>
      </c>
      <c r="H159" s="5">
        <v>2018</v>
      </c>
      <c r="I159" s="5">
        <v>1100</v>
      </c>
      <c r="J159" s="5">
        <v>1001</v>
      </c>
      <c r="K159" s="5">
        <f t="shared" si="16"/>
        <v>91</v>
      </c>
      <c r="L159" s="5">
        <v>2020</v>
      </c>
      <c r="M159" s="5">
        <v>1100</v>
      </c>
      <c r="N159" s="5">
        <v>939</v>
      </c>
      <c r="O159" s="5">
        <f t="shared" si="17"/>
        <v>85.36363636363636</v>
      </c>
      <c r="P159" s="5">
        <v>0.18200000000000002</v>
      </c>
      <c r="Q159" s="5">
        <v>0.25609090909090909</v>
      </c>
      <c r="R159" s="32" t="s">
        <v>1728</v>
      </c>
      <c r="S159" s="37">
        <v>133</v>
      </c>
      <c r="T159" s="38">
        <f t="shared" si="14"/>
        <v>0.33250000000000002</v>
      </c>
      <c r="U159" s="36">
        <f t="shared" si="15"/>
        <v>77.059090909090912</v>
      </c>
    </row>
    <row r="160" spans="1:66" s="6" customFormat="1" ht="15" customHeight="1" x14ac:dyDescent="0.35">
      <c r="A160" s="5">
        <v>159</v>
      </c>
      <c r="B160" s="7" t="s">
        <v>1187</v>
      </c>
      <c r="C160" s="5" t="s">
        <v>1190</v>
      </c>
      <c r="D160" s="5" t="s">
        <v>1188</v>
      </c>
      <c r="E160" s="5" t="s">
        <v>1189</v>
      </c>
      <c r="F160" s="5" t="s">
        <v>9</v>
      </c>
      <c r="G160" s="5" t="s">
        <v>830</v>
      </c>
      <c r="H160" s="5">
        <v>2018</v>
      </c>
      <c r="I160" s="5">
        <v>1100</v>
      </c>
      <c r="J160" s="5">
        <v>998</v>
      </c>
      <c r="K160" s="5">
        <f t="shared" si="16"/>
        <v>90.72727272727272</v>
      </c>
      <c r="L160" s="5">
        <v>2020</v>
      </c>
      <c r="M160" s="5">
        <v>1100</v>
      </c>
      <c r="N160" s="5">
        <v>934</v>
      </c>
      <c r="O160" s="5">
        <f t="shared" si="17"/>
        <v>84.909090909090907</v>
      </c>
      <c r="P160" s="5">
        <v>0.18145454545454545</v>
      </c>
      <c r="Q160" s="5">
        <v>0.25472727272727275</v>
      </c>
      <c r="R160" s="33">
        <v>6010851</v>
      </c>
      <c r="S160" s="39">
        <v>133</v>
      </c>
      <c r="T160" s="38">
        <f t="shared" si="14"/>
        <v>0.33250000000000002</v>
      </c>
      <c r="U160" s="36">
        <f t="shared" si="15"/>
        <v>76.868181818181824</v>
      </c>
    </row>
    <row r="161" spans="1:66" s="16" customFormat="1" ht="15" customHeight="1" x14ac:dyDescent="0.35">
      <c r="A161" s="5">
        <v>160</v>
      </c>
      <c r="B161" s="7" t="s">
        <v>1304</v>
      </c>
      <c r="C161" s="5" t="s">
        <v>1307</v>
      </c>
      <c r="D161" s="5" t="s">
        <v>1305</v>
      </c>
      <c r="E161" s="5" t="s">
        <v>1306</v>
      </c>
      <c r="F161" s="5" t="s">
        <v>9</v>
      </c>
      <c r="G161" s="5" t="s">
        <v>858</v>
      </c>
      <c r="H161" s="5">
        <v>2018</v>
      </c>
      <c r="I161" s="5">
        <v>1100</v>
      </c>
      <c r="J161" s="5">
        <v>1043</v>
      </c>
      <c r="K161" s="5">
        <f t="shared" si="16"/>
        <v>94.818181818181827</v>
      </c>
      <c r="L161" s="5">
        <v>2020</v>
      </c>
      <c r="M161" s="5">
        <v>1100</v>
      </c>
      <c r="N161" s="5">
        <v>940</v>
      </c>
      <c r="O161" s="5">
        <f t="shared" si="17"/>
        <v>85.454545454545453</v>
      </c>
      <c r="P161" s="5">
        <v>0.18963636363636366</v>
      </c>
      <c r="Q161" s="5">
        <v>0.25636363636363635</v>
      </c>
      <c r="R161" s="32" t="s">
        <v>1691</v>
      </c>
      <c r="S161" s="37">
        <v>129</v>
      </c>
      <c r="T161" s="38">
        <f t="shared" si="14"/>
        <v>0.32250000000000001</v>
      </c>
      <c r="U161" s="36">
        <f t="shared" si="15"/>
        <v>76.849999999999994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</row>
    <row r="162" spans="1:66" s="6" customFormat="1" ht="15" customHeight="1" x14ac:dyDescent="0.35">
      <c r="A162" s="5">
        <v>161</v>
      </c>
      <c r="B162" s="7" t="s">
        <v>1140</v>
      </c>
      <c r="C162" s="5" t="s">
        <v>328</v>
      </c>
      <c r="D162" s="5" t="s">
        <v>1141</v>
      </c>
      <c r="E162" s="5" t="s">
        <v>1142</v>
      </c>
      <c r="F162" s="5" t="s">
        <v>9</v>
      </c>
      <c r="G162" s="5" t="s">
        <v>830</v>
      </c>
      <c r="H162" s="5">
        <v>2017</v>
      </c>
      <c r="I162" s="5">
        <v>1100</v>
      </c>
      <c r="J162" s="5">
        <v>941</v>
      </c>
      <c r="K162" s="5">
        <f t="shared" si="16"/>
        <v>85.545454545454547</v>
      </c>
      <c r="L162" s="5">
        <v>2020</v>
      </c>
      <c r="M162" s="5">
        <v>1100</v>
      </c>
      <c r="N162" s="5">
        <v>873</v>
      </c>
      <c r="O162" s="5">
        <f t="shared" si="17"/>
        <v>79.36363636363636</v>
      </c>
      <c r="P162" s="5">
        <v>0.1710909090909091</v>
      </c>
      <c r="Q162" s="5">
        <v>0.23809090909090908</v>
      </c>
      <c r="R162" s="32" t="s">
        <v>1758</v>
      </c>
      <c r="S162" s="37">
        <v>143</v>
      </c>
      <c r="T162" s="38">
        <f t="shared" si="14"/>
        <v>0.35749999999999998</v>
      </c>
      <c r="U162" s="36">
        <f t="shared" si="15"/>
        <v>76.668181818181822</v>
      </c>
    </row>
    <row r="163" spans="1:66" s="16" customFormat="1" ht="15" customHeight="1" x14ac:dyDescent="0.35">
      <c r="A163" s="5">
        <v>162</v>
      </c>
      <c r="B163" s="7" t="s">
        <v>1059</v>
      </c>
      <c r="C163" s="5" t="s">
        <v>1062</v>
      </c>
      <c r="D163" s="5" t="s">
        <v>1060</v>
      </c>
      <c r="E163" s="5" t="s">
        <v>1061</v>
      </c>
      <c r="F163" s="5" t="s">
        <v>9</v>
      </c>
      <c r="G163" s="5" t="s">
        <v>821</v>
      </c>
      <c r="H163" s="5">
        <v>2018</v>
      </c>
      <c r="I163" s="5">
        <v>1100</v>
      </c>
      <c r="J163" s="5">
        <v>962</v>
      </c>
      <c r="K163" s="5">
        <f t="shared" si="16"/>
        <v>87.454545454545453</v>
      </c>
      <c r="L163" s="5">
        <v>2020</v>
      </c>
      <c r="M163" s="5">
        <v>1100</v>
      </c>
      <c r="N163" s="5">
        <v>968</v>
      </c>
      <c r="O163" s="5">
        <f t="shared" si="17"/>
        <v>88</v>
      </c>
      <c r="P163" s="5">
        <v>0.1749090909090909</v>
      </c>
      <c r="Q163" s="5">
        <v>0.26400000000000001</v>
      </c>
      <c r="R163" s="32" t="s">
        <v>1761</v>
      </c>
      <c r="S163" s="37">
        <v>131</v>
      </c>
      <c r="T163" s="38">
        <f t="shared" si="14"/>
        <v>0.32750000000000001</v>
      </c>
      <c r="U163" s="36">
        <f t="shared" si="15"/>
        <v>76.640909090909091</v>
      </c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</row>
    <row r="164" spans="1:66" s="6" customFormat="1" ht="15" customHeight="1" x14ac:dyDescent="0.35">
      <c r="A164" s="5">
        <v>163</v>
      </c>
      <c r="B164" s="7" t="s">
        <v>1335</v>
      </c>
      <c r="C164" s="5" t="s">
        <v>1338</v>
      </c>
      <c r="D164" s="5" t="s">
        <v>1336</v>
      </c>
      <c r="E164" s="5" t="s">
        <v>1337</v>
      </c>
      <c r="F164" s="5" t="s">
        <v>9</v>
      </c>
      <c r="G164" s="5" t="s">
        <v>858</v>
      </c>
      <c r="H164" s="5">
        <v>2017</v>
      </c>
      <c r="I164" s="5">
        <v>1050</v>
      </c>
      <c r="J164" s="5">
        <v>905</v>
      </c>
      <c r="K164" s="5">
        <f t="shared" si="16"/>
        <v>86.19047619047619</v>
      </c>
      <c r="L164" s="5">
        <v>2019</v>
      </c>
      <c r="M164" s="5">
        <v>1100</v>
      </c>
      <c r="N164" s="5">
        <v>885</v>
      </c>
      <c r="O164" s="5">
        <f t="shared" si="17"/>
        <v>80.454545454545453</v>
      </c>
      <c r="P164" s="5">
        <v>0.17238095238095241</v>
      </c>
      <c r="Q164" s="5">
        <v>0.24136363636363636</v>
      </c>
      <c r="R164" s="32" t="s">
        <v>1777</v>
      </c>
      <c r="S164" s="37">
        <v>141</v>
      </c>
      <c r="T164" s="38">
        <f t="shared" si="14"/>
        <v>0.35249999999999998</v>
      </c>
      <c r="U164" s="36">
        <f t="shared" si="15"/>
        <v>76.624458874458881</v>
      </c>
    </row>
    <row r="165" spans="1:66" s="6" customFormat="1" ht="15" customHeight="1" x14ac:dyDescent="0.35">
      <c r="A165" s="5">
        <v>164</v>
      </c>
      <c r="B165" s="7" t="s">
        <v>1543</v>
      </c>
      <c r="C165" s="5" t="s">
        <v>1546</v>
      </c>
      <c r="D165" s="5" t="s">
        <v>1544</v>
      </c>
      <c r="E165" s="5" t="s">
        <v>1545</v>
      </c>
      <c r="F165" s="5" t="s">
        <v>9</v>
      </c>
      <c r="G165" s="5" t="s">
        <v>835</v>
      </c>
      <c r="H165" s="5">
        <v>2018</v>
      </c>
      <c r="I165" s="5">
        <v>1100</v>
      </c>
      <c r="J165" s="5">
        <v>1046</v>
      </c>
      <c r="K165" s="5">
        <f t="shared" si="16"/>
        <v>95.090909090909093</v>
      </c>
      <c r="L165" s="5">
        <v>2020</v>
      </c>
      <c r="M165" s="5">
        <v>1100</v>
      </c>
      <c r="N165" s="5">
        <v>942</v>
      </c>
      <c r="O165" s="5">
        <f t="shared" si="17"/>
        <v>85.636363636363626</v>
      </c>
      <c r="P165" s="5">
        <v>0.1901818181818182</v>
      </c>
      <c r="Q165" s="5">
        <v>0.25690909090909086</v>
      </c>
      <c r="R165" s="33">
        <v>3801169</v>
      </c>
      <c r="S165" s="39">
        <v>127</v>
      </c>
      <c r="T165" s="38">
        <f t="shared" si="14"/>
        <v>0.3175</v>
      </c>
      <c r="U165" s="36">
        <f t="shared" si="15"/>
        <v>76.459090909090904</v>
      </c>
    </row>
    <row r="166" spans="1:66" s="6" customFormat="1" ht="15" customHeight="1" x14ac:dyDescent="0.35">
      <c r="A166" s="5">
        <v>165</v>
      </c>
      <c r="B166" s="7" t="s">
        <v>768</v>
      </c>
      <c r="C166" s="5" t="s">
        <v>1542</v>
      </c>
      <c r="D166" s="5" t="s">
        <v>1540</v>
      </c>
      <c r="E166" s="5" t="s">
        <v>1541</v>
      </c>
      <c r="F166" s="5" t="s">
        <v>9</v>
      </c>
      <c r="G166" s="5" t="s">
        <v>835</v>
      </c>
      <c r="H166" s="5">
        <v>2018</v>
      </c>
      <c r="I166" s="5">
        <v>1100</v>
      </c>
      <c r="J166" s="5">
        <v>1018</v>
      </c>
      <c r="K166" s="5">
        <f t="shared" ref="K166:K197" si="18">J166/I166*100</f>
        <v>92.545454545454547</v>
      </c>
      <c r="L166" s="5">
        <v>2020</v>
      </c>
      <c r="M166" s="5">
        <v>1100</v>
      </c>
      <c r="N166" s="5">
        <v>905</v>
      </c>
      <c r="O166" s="5">
        <f t="shared" ref="O166:O197" si="19">N166/M166*100</f>
        <v>82.27272727272728</v>
      </c>
      <c r="P166" s="5">
        <v>0.18509090909090908</v>
      </c>
      <c r="Q166" s="5">
        <v>0.24681818181818183</v>
      </c>
      <c r="R166" s="33">
        <v>6001918</v>
      </c>
      <c r="S166" s="39">
        <v>133</v>
      </c>
      <c r="T166" s="38">
        <f t="shared" si="14"/>
        <v>0.33250000000000002</v>
      </c>
      <c r="U166" s="36">
        <f t="shared" si="15"/>
        <v>76.440909090909088</v>
      </c>
    </row>
    <row r="167" spans="1:66" s="6" customFormat="1" ht="15" customHeight="1" x14ac:dyDescent="0.35">
      <c r="A167" s="5">
        <v>166</v>
      </c>
      <c r="B167" s="7" t="s">
        <v>1603</v>
      </c>
      <c r="C167" s="5" t="s">
        <v>1606</v>
      </c>
      <c r="D167" s="5" t="s">
        <v>1604</v>
      </c>
      <c r="E167" s="5" t="s">
        <v>1605</v>
      </c>
      <c r="F167" s="5" t="s">
        <v>9</v>
      </c>
      <c r="G167" s="5" t="s">
        <v>840</v>
      </c>
      <c r="H167" s="5">
        <v>2017</v>
      </c>
      <c r="I167" s="5">
        <v>1100</v>
      </c>
      <c r="J167" s="5">
        <v>979</v>
      </c>
      <c r="K167" s="5">
        <f t="shared" si="18"/>
        <v>89</v>
      </c>
      <c r="L167" s="5">
        <v>2019</v>
      </c>
      <c r="M167" s="5">
        <v>1100</v>
      </c>
      <c r="N167" s="5">
        <v>902</v>
      </c>
      <c r="O167" s="5">
        <f t="shared" si="19"/>
        <v>82</v>
      </c>
      <c r="P167" s="5">
        <v>0.17800000000000002</v>
      </c>
      <c r="Q167" s="5">
        <v>0.24599999999999997</v>
      </c>
      <c r="R167" s="32" t="s">
        <v>1760</v>
      </c>
      <c r="S167" s="37">
        <v>136</v>
      </c>
      <c r="T167" s="38">
        <f t="shared" si="14"/>
        <v>0.34</v>
      </c>
      <c r="U167" s="36">
        <f t="shared" si="15"/>
        <v>76.400000000000006</v>
      </c>
    </row>
    <row r="168" spans="1:66" s="16" customFormat="1" ht="15" customHeight="1" x14ac:dyDescent="0.35">
      <c r="A168" s="5">
        <v>167</v>
      </c>
      <c r="B168" s="7" t="s">
        <v>1487</v>
      </c>
      <c r="C168" s="5" t="s">
        <v>1490</v>
      </c>
      <c r="D168" s="5" t="s">
        <v>1488</v>
      </c>
      <c r="E168" s="5" t="s">
        <v>1489</v>
      </c>
      <c r="F168" s="5" t="s">
        <v>9</v>
      </c>
      <c r="G168" s="5" t="s">
        <v>849</v>
      </c>
      <c r="H168" s="5">
        <v>2016</v>
      </c>
      <c r="I168" s="5">
        <v>1100</v>
      </c>
      <c r="J168" s="5">
        <v>871</v>
      </c>
      <c r="K168" s="5">
        <f t="shared" si="18"/>
        <v>79.181818181818187</v>
      </c>
      <c r="L168" s="5">
        <v>2019</v>
      </c>
      <c r="M168" s="5">
        <v>1100</v>
      </c>
      <c r="N168" s="5">
        <v>877</v>
      </c>
      <c r="O168" s="5">
        <f t="shared" si="19"/>
        <v>79.72727272727272</v>
      </c>
      <c r="P168" s="5">
        <v>0.15836363636363637</v>
      </c>
      <c r="Q168" s="5">
        <v>0.23918181818181816</v>
      </c>
      <c r="R168" s="32" t="s">
        <v>1781</v>
      </c>
      <c r="S168" s="37">
        <v>146</v>
      </c>
      <c r="T168" s="38">
        <f t="shared" si="14"/>
        <v>0.36499999999999999</v>
      </c>
      <c r="U168" s="36">
        <f t="shared" si="15"/>
        <v>76.25454545454545</v>
      </c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</row>
    <row r="169" spans="1:66" s="6" customFormat="1" ht="15" customHeight="1" x14ac:dyDescent="0.35">
      <c r="A169" s="5">
        <v>168</v>
      </c>
      <c r="B169" s="7" t="s">
        <v>1195</v>
      </c>
      <c r="C169" s="5" t="s">
        <v>1198</v>
      </c>
      <c r="D169" s="5" t="s">
        <v>1196</v>
      </c>
      <c r="E169" s="5" t="s">
        <v>1197</v>
      </c>
      <c r="F169" s="5" t="s">
        <v>9</v>
      </c>
      <c r="G169" s="5" t="s">
        <v>830</v>
      </c>
      <c r="H169" s="5">
        <v>2018</v>
      </c>
      <c r="I169" s="5">
        <v>1100</v>
      </c>
      <c r="J169" s="5">
        <v>964</v>
      </c>
      <c r="K169" s="5">
        <f t="shared" si="18"/>
        <v>87.63636363636364</v>
      </c>
      <c r="L169" s="5">
        <v>2020</v>
      </c>
      <c r="M169" s="5">
        <v>1100</v>
      </c>
      <c r="N169" s="5">
        <v>952</v>
      </c>
      <c r="O169" s="5">
        <f t="shared" si="19"/>
        <v>86.545454545454547</v>
      </c>
      <c r="P169" s="5">
        <v>0.17527272727272727</v>
      </c>
      <c r="Q169" s="5">
        <v>0.25963636363636361</v>
      </c>
      <c r="R169" s="33">
        <v>6009919</v>
      </c>
      <c r="S169" s="39">
        <v>131</v>
      </c>
      <c r="T169" s="38">
        <f t="shared" si="14"/>
        <v>0.32750000000000001</v>
      </c>
      <c r="U169" s="36">
        <f t="shared" si="15"/>
        <v>76.240909090909099</v>
      </c>
    </row>
    <row r="170" spans="1:66" s="6" customFormat="1" ht="15" customHeight="1" x14ac:dyDescent="0.35">
      <c r="A170" s="5">
        <v>169</v>
      </c>
      <c r="B170" s="7" t="s">
        <v>1265</v>
      </c>
      <c r="C170" s="5" t="s">
        <v>1088</v>
      </c>
      <c r="D170" s="5" t="s">
        <v>1266</v>
      </c>
      <c r="E170" s="5" t="s">
        <v>1267</v>
      </c>
      <c r="F170" s="5" t="s">
        <v>51</v>
      </c>
      <c r="G170" s="5" t="s">
        <v>825</v>
      </c>
      <c r="H170" s="5">
        <v>2018</v>
      </c>
      <c r="I170" s="5">
        <v>1100</v>
      </c>
      <c r="J170" s="5">
        <v>962</v>
      </c>
      <c r="K170" s="5">
        <f t="shared" si="18"/>
        <v>87.454545454545453</v>
      </c>
      <c r="L170" s="5">
        <v>2020</v>
      </c>
      <c r="M170" s="5">
        <v>1100</v>
      </c>
      <c r="N170" s="5">
        <v>980</v>
      </c>
      <c r="O170" s="5">
        <f t="shared" si="19"/>
        <v>89.090909090909093</v>
      </c>
      <c r="P170" s="5">
        <v>0.1749090909090909</v>
      </c>
      <c r="Q170" s="5">
        <v>0.26727272727272727</v>
      </c>
      <c r="R170" s="33">
        <v>6008935</v>
      </c>
      <c r="S170" s="39">
        <v>128</v>
      </c>
      <c r="T170" s="38">
        <f t="shared" si="14"/>
        <v>0.32</v>
      </c>
      <c r="U170" s="36">
        <f t="shared" si="15"/>
        <v>76.218181818181819</v>
      </c>
    </row>
    <row r="171" spans="1:66" s="6" customFormat="1" ht="15" customHeight="1" x14ac:dyDescent="0.35">
      <c r="A171" s="5">
        <v>170</v>
      </c>
      <c r="B171" s="7" t="s">
        <v>1354</v>
      </c>
      <c r="C171" s="5" t="s">
        <v>1357</v>
      </c>
      <c r="D171" s="5" t="s">
        <v>1355</v>
      </c>
      <c r="E171" s="5" t="s">
        <v>1356</v>
      </c>
      <c r="F171" s="5" t="s">
        <v>51</v>
      </c>
      <c r="G171" s="5" t="s">
        <v>858</v>
      </c>
      <c r="H171" s="5">
        <v>2017</v>
      </c>
      <c r="I171" s="5">
        <v>1100</v>
      </c>
      <c r="J171" s="5">
        <v>928</v>
      </c>
      <c r="K171" s="5">
        <f t="shared" si="18"/>
        <v>84.36363636363636</v>
      </c>
      <c r="L171" s="5">
        <v>2019</v>
      </c>
      <c r="M171" s="5">
        <v>1100</v>
      </c>
      <c r="N171" s="5">
        <v>869</v>
      </c>
      <c r="O171" s="5">
        <f t="shared" si="19"/>
        <v>79</v>
      </c>
      <c r="P171" s="5">
        <v>0.16872727272727273</v>
      </c>
      <c r="Q171" s="5">
        <v>0.23699999999999999</v>
      </c>
      <c r="R171" s="33">
        <v>2300615</v>
      </c>
      <c r="S171" s="39">
        <v>142</v>
      </c>
      <c r="T171" s="38">
        <f t="shared" si="14"/>
        <v>0.35499999999999998</v>
      </c>
      <c r="U171" s="36">
        <f t="shared" si="15"/>
        <v>76.072727272727263</v>
      </c>
    </row>
    <row r="172" spans="1:66" s="6" customFormat="1" ht="15" customHeight="1" x14ac:dyDescent="0.35">
      <c r="A172" s="5">
        <v>171</v>
      </c>
      <c r="B172" s="7" t="s">
        <v>1167</v>
      </c>
      <c r="C172" s="5" t="s">
        <v>1170</v>
      </c>
      <c r="D172" s="5" t="s">
        <v>1168</v>
      </c>
      <c r="E172" s="5" t="s">
        <v>1169</v>
      </c>
      <c r="F172" s="5" t="s">
        <v>51</v>
      </c>
      <c r="G172" s="5" t="s">
        <v>830</v>
      </c>
      <c r="H172" s="5">
        <v>2018</v>
      </c>
      <c r="I172" s="5">
        <v>1100</v>
      </c>
      <c r="J172" s="5">
        <v>934</v>
      </c>
      <c r="K172" s="5">
        <f t="shared" si="18"/>
        <v>84.909090909090907</v>
      </c>
      <c r="L172" s="5">
        <v>2020</v>
      </c>
      <c r="M172" s="5">
        <v>1100</v>
      </c>
      <c r="N172" s="5">
        <v>960</v>
      </c>
      <c r="O172" s="5">
        <f t="shared" si="19"/>
        <v>87.272727272727266</v>
      </c>
      <c r="P172" s="5">
        <v>0.16981818181818184</v>
      </c>
      <c r="Q172" s="5">
        <v>0.26181818181818178</v>
      </c>
      <c r="R172" s="32" t="s">
        <v>1793</v>
      </c>
      <c r="S172" s="37">
        <v>131</v>
      </c>
      <c r="T172" s="38">
        <f t="shared" si="14"/>
        <v>0.32750000000000001</v>
      </c>
      <c r="U172" s="36">
        <f t="shared" si="15"/>
        <v>75.913636363636357</v>
      </c>
    </row>
    <row r="173" spans="1:66" s="6" customFormat="1" ht="15" customHeight="1" x14ac:dyDescent="0.35">
      <c r="A173" s="5">
        <v>172</v>
      </c>
      <c r="B173" s="7" t="s">
        <v>1394</v>
      </c>
      <c r="C173" s="5" t="s">
        <v>1397</v>
      </c>
      <c r="D173" s="5" t="s">
        <v>1395</v>
      </c>
      <c r="E173" s="5" t="s">
        <v>1396</v>
      </c>
      <c r="F173" s="5" t="s">
        <v>9</v>
      </c>
      <c r="G173" s="5" t="s">
        <v>858</v>
      </c>
      <c r="H173" s="5">
        <v>2018</v>
      </c>
      <c r="I173" s="5">
        <v>1100</v>
      </c>
      <c r="J173" s="5">
        <v>938</v>
      </c>
      <c r="K173" s="5">
        <f t="shared" si="18"/>
        <v>85.27272727272728</v>
      </c>
      <c r="L173" s="5">
        <v>2020</v>
      </c>
      <c r="M173" s="5">
        <v>1100</v>
      </c>
      <c r="N173" s="5">
        <v>920</v>
      </c>
      <c r="O173" s="5">
        <f t="shared" si="19"/>
        <v>83.636363636363626</v>
      </c>
      <c r="P173" s="5">
        <f>J173/I173*0.2</f>
        <v>0.17054545454545456</v>
      </c>
      <c r="Q173" s="5">
        <f>N173/M173*0.3</f>
        <v>0.25090909090909086</v>
      </c>
      <c r="R173" s="33">
        <v>6009035</v>
      </c>
      <c r="S173" s="39">
        <v>135</v>
      </c>
      <c r="T173" s="38">
        <f t="shared" si="14"/>
        <v>0.33750000000000002</v>
      </c>
      <c r="U173" s="36">
        <f t="shared" si="15"/>
        <v>75.895454545454541</v>
      </c>
    </row>
    <row r="174" spans="1:66" s="16" customFormat="1" ht="15" customHeight="1" x14ac:dyDescent="0.35">
      <c r="A174" s="5">
        <v>173</v>
      </c>
      <c r="B174" s="7" t="s">
        <v>1615</v>
      </c>
      <c r="C174" s="5" t="s">
        <v>1618</v>
      </c>
      <c r="D174" s="5" t="s">
        <v>1616</v>
      </c>
      <c r="E174" s="5" t="s">
        <v>1617</v>
      </c>
      <c r="F174" s="5" t="s">
        <v>9</v>
      </c>
      <c r="G174" s="5" t="s">
        <v>840</v>
      </c>
      <c r="H174" s="5">
        <v>2016</v>
      </c>
      <c r="I174" s="5">
        <v>1100</v>
      </c>
      <c r="J174" s="5">
        <v>921</v>
      </c>
      <c r="K174" s="5">
        <f t="shared" si="18"/>
        <v>83.727272727272734</v>
      </c>
      <c r="L174" s="5">
        <v>2019</v>
      </c>
      <c r="M174" s="5">
        <v>1100</v>
      </c>
      <c r="N174" s="5">
        <v>901</v>
      </c>
      <c r="O174" s="5">
        <f t="shared" si="19"/>
        <v>81.909090909090907</v>
      </c>
      <c r="P174" s="5">
        <v>0.16745454545454547</v>
      </c>
      <c r="Q174" s="5">
        <v>0.24572727272727271</v>
      </c>
      <c r="R174" s="32" t="s">
        <v>1779</v>
      </c>
      <c r="S174" s="37">
        <v>138</v>
      </c>
      <c r="T174" s="38">
        <f t="shared" si="14"/>
        <v>0.34499999999999997</v>
      </c>
      <c r="U174" s="36">
        <f t="shared" si="15"/>
        <v>75.818181818181813</v>
      </c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</row>
    <row r="175" spans="1:66" s="16" customFormat="1" ht="15" customHeight="1" x14ac:dyDescent="0.35">
      <c r="A175" s="5">
        <v>174</v>
      </c>
      <c r="B175" s="7" t="s">
        <v>1132</v>
      </c>
      <c r="C175" s="5" t="s">
        <v>1135</v>
      </c>
      <c r="D175" s="5" t="s">
        <v>1133</v>
      </c>
      <c r="E175" s="5" t="s">
        <v>1134</v>
      </c>
      <c r="F175" s="5" t="s">
        <v>9</v>
      </c>
      <c r="G175" s="5" t="s">
        <v>830</v>
      </c>
      <c r="H175" s="5">
        <v>2017</v>
      </c>
      <c r="I175" s="5">
        <v>1100</v>
      </c>
      <c r="J175" s="5">
        <v>970</v>
      </c>
      <c r="K175" s="5">
        <f t="shared" si="18"/>
        <v>88.181818181818187</v>
      </c>
      <c r="L175" s="5">
        <v>2019</v>
      </c>
      <c r="M175" s="5">
        <v>1100</v>
      </c>
      <c r="N175" s="5">
        <v>895</v>
      </c>
      <c r="O175" s="5">
        <f t="shared" si="19"/>
        <v>81.36363636363636</v>
      </c>
      <c r="P175" s="5">
        <v>0.17636363636363639</v>
      </c>
      <c r="Q175" s="5">
        <v>0.24409090909090908</v>
      </c>
      <c r="R175" s="32" t="s">
        <v>1736</v>
      </c>
      <c r="S175" s="37">
        <v>135</v>
      </c>
      <c r="T175" s="38">
        <f t="shared" si="14"/>
        <v>0.33750000000000002</v>
      </c>
      <c r="U175" s="36">
        <f t="shared" si="15"/>
        <v>75.795454545454561</v>
      </c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</row>
    <row r="176" spans="1:66" s="6" customFormat="1" ht="15" customHeight="1" x14ac:dyDescent="0.35">
      <c r="A176" s="5">
        <v>175</v>
      </c>
      <c r="B176" s="7" t="s">
        <v>1362</v>
      </c>
      <c r="C176" s="5" t="s">
        <v>1365</v>
      </c>
      <c r="D176" s="5" t="s">
        <v>1363</v>
      </c>
      <c r="E176" s="5" t="s">
        <v>1364</v>
      </c>
      <c r="F176" s="5" t="s">
        <v>9</v>
      </c>
      <c r="G176" s="5" t="s">
        <v>858</v>
      </c>
      <c r="H176" s="5">
        <v>2018</v>
      </c>
      <c r="I176" s="5">
        <v>1100</v>
      </c>
      <c r="J176" s="5">
        <v>966</v>
      </c>
      <c r="K176" s="5">
        <f t="shared" si="18"/>
        <v>87.818181818181813</v>
      </c>
      <c r="L176" s="5">
        <v>2020</v>
      </c>
      <c r="M176" s="5">
        <v>1100</v>
      </c>
      <c r="N176" s="5">
        <v>934</v>
      </c>
      <c r="O176" s="5">
        <f t="shared" si="19"/>
        <v>84.909090909090907</v>
      </c>
      <c r="P176" s="5">
        <v>0.17563636363636365</v>
      </c>
      <c r="Q176" s="5">
        <v>0.25472727272727275</v>
      </c>
      <c r="R176" s="33">
        <v>6009252</v>
      </c>
      <c r="S176" s="39">
        <v>131</v>
      </c>
      <c r="T176" s="38">
        <f t="shared" si="14"/>
        <v>0.32750000000000001</v>
      </c>
      <c r="U176" s="36">
        <f t="shared" si="15"/>
        <v>75.786363636363646</v>
      </c>
    </row>
    <row r="177" spans="1:66" s="6" customFormat="1" ht="15" customHeight="1" x14ac:dyDescent="0.35">
      <c r="A177" s="5">
        <v>176</v>
      </c>
      <c r="B177" s="7" t="s">
        <v>1523</v>
      </c>
      <c r="C177" s="5" t="s">
        <v>1526</v>
      </c>
      <c r="D177" s="5" t="s">
        <v>1524</v>
      </c>
      <c r="E177" s="5" t="s">
        <v>1525</v>
      </c>
      <c r="F177" s="5" t="s">
        <v>9</v>
      </c>
      <c r="G177" s="5" t="s">
        <v>879</v>
      </c>
      <c r="H177" s="5">
        <v>2016</v>
      </c>
      <c r="I177" s="5">
        <v>1100</v>
      </c>
      <c r="J177" s="5">
        <v>897</v>
      </c>
      <c r="K177" s="5">
        <f t="shared" si="18"/>
        <v>81.545454545454547</v>
      </c>
      <c r="L177" s="5">
        <v>2018</v>
      </c>
      <c r="M177" s="5">
        <v>1100</v>
      </c>
      <c r="N177" s="5">
        <v>892</v>
      </c>
      <c r="O177" s="5">
        <f t="shared" si="19"/>
        <v>81.090909090909093</v>
      </c>
      <c r="P177" s="5">
        <v>0.16309090909090909</v>
      </c>
      <c r="Q177" s="5">
        <v>0.24327272727272725</v>
      </c>
      <c r="R177" s="33">
        <v>6014040</v>
      </c>
      <c r="S177" s="39">
        <v>140</v>
      </c>
      <c r="T177" s="38">
        <f t="shared" si="14"/>
        <v>0.35</v>
      </c>
      <c r="U177" s="36">
        <f t="shared" si="15"/>
        <v>75.63636363636364</v>
      </c>
    </row>
    <row r="178" spans="1:66" s="16" customFormat="1" ht="15" customHeight="1" x14ac:dyDescent="0.35">
      <c r="A178" s="5">
        <v>177</v>
      </c>
      <c r="B178" s="7" t="s">
        <v>1254</v>
      </c>
      <c r="C178" s="5" t="s">
        <v>1257</v>
      </c>
      <c r="D178" s="5" t="s">
        <v>1255</v>
      </c>
      <c r="E178" s="5" t="s">
        <v>1256</v>
      </c>
      <c r="F178" s="5" t="s">
        <v>51</v>
      </c>
      <c r="G178" s="5" t="s">
        <v>825</v>
      </c>
      <c r="H178" s="5">
        <v>2018</v>
      </c>
      <c r="I178" s="5">
        <v>1100</v>
      </c>
      <c r="J178" s="5">
        <v>969</v>
      </c>
      <c r="K178" s="5">
        <f t="shared" si="18"/>
        <v>88.090909090909093</v>
      </c>
      <c r="L178" s="5">
        <v>2020</v>
      </c>
      <c r="M178" s="5">
        <v>1100</v>
      </c>
      <c r="N178" s="5">
        <v>956</v>
      </c>
      <c r="O178" s="5">
        <f t="shared" si="19"/>
        <v>86.909090909090907</v>
      </c>
      <c r="P178" s="5">
        <v>0.17618181818181819</v>
      </c>
      <c r="Q178" s="5">
        <v>0.26072727272727275</v>
      </c>
      <c r="R178" s="32" t="s">
        <v>1783</v>
      </c>
      <c r="S178" s="37">
        <v>127</v>
      </c>
      <c r="T178" s="38">
        <f t="shared" si="14"/>
        <v>0.3175</v>
      </c>
      <c r="U178" s="36">
        <f t="shared" si="15"/>
        <v>75.440909090909088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</row>
    <row r="179" spans="1:66" s="6" customFormat="1" ht="15" customHeight="1" x14ac:dyDescent="0.35">
      <c r="A179" s="5">
        <v>178</v>
      </c>
      <c r="B179" s="7" t="s">
        <v>1358</v>
      </c>
      <c r="C179" s="5" t="s">
        <v>1361</v>
      </c>
      <c r="D179" s="5" t="s">
        <v>1359</v>
      </c>
      <c r="E179" s="5" t="s">
        <v>1360</v>
      </c>
      <c r="F179" s="5" t="s">
        <v>9</v>
      </c>
      <c r="G179" s="5" t="s">
        <v>858</v>
      </c>
      <c r="H179" s="5">
        <v>2018</v>
      </c>
      <c r="I179" s="5">
        <v>1100</v>
      </c>
      <c r="J179" s="5">
        <v>1038</v>
      </c>
      <c r="K179" s="5">
        <f t="shared" si="18"/>
        <v>94.36363636363636</v>
      </c>
      <c r="L179" s="5">
        <v>2020</v>
      </c>
      <c r="M179" s="5">
        <v>1110</v>
      </c>
      <c r="N179" s="5">
        <v>895</v>
      </c>
      <c r="O179" s="5">
        <f t="shared" si="19"/>
        <v>80.630630630630634</v>
      </c>
      <c r="P179" s="5">
        <v>0.18872727272727274</v>
      </c>
      <c r="Q179" s="5">
        <v>0.24189189189189186</v>
      </c>
      <c r="R179" s="33">
        <v>2301390</v>
      </c>
      <c r="S179" s="39">
        <v>129</v>
      </c>
      <c r="T179" s="38">
        <f t="shared" si="14"/>
        <v>0.32250000000000001</v>
      </c>
      <c r="U179" s="36">
        <f t="shared" si="15"/>
        <v>75.311916461916468</v>
      </c>
    </row>
    <row r="180" spans="1:66" s="6" customFormat="1" ht="15" customHeight="1" x14ac:dyDescent="0.35">
      <c r="A180" s="5">
        <v>179</v>
      </c>
      <c r="B180" s="7" t="s">
        <v>1242</v>
      </c>
      <c r="C180" s="5" t="s">
        <v>1245</v>
      </c>
      <c r="D180" s="5" t="s">
        <v>1243</v>
      </c>
      <c r="E180" s="5" t="s">
        <v>1244</v>
      </c>
      <c r="F180" s="5" t="s">
        <v>9</v>
      </c>
      <c r="G180" s="5" t="s">
        <v>825</v>
      </c>
      <c r="H180" s="5">
        <v>2018</v>
      </c>
      <c r="I180" s="5">
        <v>1100</v>
      </c>
      <c r="J180" s="5">
        <v>925</v>
      </c>
      <c r="K180" s="5">
        <f t="shared" si="18"/>
        <v>84.090909090909093</v>
      </c>
      <c r="L180" s="5">
        <v>2020</v>
      </c>
      <c r="M180" s="5">
        <v>1100</v>
      </c>
      <c r="N180" s="5">
        <v>897</v>
      </c>
      <c r="O180" s="5">
        <f t="shared" si="19"/>
        <v>81.545454545454547</v>
      </c>
      <c r="P180" s="5">
        <f>J180/I180*0.2</f>
        <v>0.16818181818181821</v>
      </c>
      <c r="Q180" s="5">
        <f>N180/M180*0.3</f>
        <v>0.24463636363636362</v>
      </c>
      <c r="R180" s="32" t="s">
        <v>1741</v>
      </c>
      <c r="S180" s="37">
        <v>136</v>
      </c>
      <c r="T180" s="38">
        <f t="shared" si="14"/>
        <v>0.34</v>
      </c>
      <c r="U180" s="36">
        <f t="shared" si="15"/>
        <v>75.281818181818181</v>
      </c>
    </row>
    <row r="181" spans="1:66" s="6" customFormat="1" ht="15" customHeight="1" x14ac:dyDescent="0.35">
      <c r="A181" s="5">
        <v>180</v>
      </c>
      <c r="B181" s="7" t="s">
        <v>1350</v>
      </c>
      <c r="C181" s="5" t="s">
        <v>1353</v>
      </c>
      <c r="D181" s="5" t="s">
        <v>1351</v>
      </c>
      <c r="E181" s="5" t="s">
        <v>1352</v>
      </c>
      <c r="F181" s="5" t="s">
        <v>9</v>
      </c>
      <c r="G181" s="5" t="s">
        <v>858</v>
      </c>
      <c r="H181" s="5">
        <v>2018</v>
      </c>
      <c r="I181" s="5">
        <v>1100</v>
      </c>
      <c r="J181" s="5">
        <v>1023</v>
      </c>
      <c r="K181" s="5">
        <f t="shared" si="18"/>
        <v>93</v>
      </c>
      <c r="L181" s="5">
        <v>2020</v>
      </c>
      <c r="M181" s="5">
        <v>1100</v>
      </c>
      <c r="N181" s="5">
        <v>868</v>
      </c>
      <c r="O181" s="5">
        <f t="shared" si="19"/>
        <v>78.909090909090907</v>
      </c>
      <c r="P181" s="5">
        <v>0.18600000000000003</v>
      </c>
      <c r="Q181" s="5">
        <v>0.2367272727272727</v>
      </c>
      <c r="R181" s="32" t="s">
        <v>1797</v>
      </c>
      <c r="S181" s="37">
        <v>132</v>
      </c>
      <c r="T181" s="38">
        <f t="shared" si="14"/>
        <v>0.33</v>
      </c>
      <c r="U181" s="36">
        <f t="shared" si="15"/>
        <v>75.272727272727266</v>
      </c>
    </row>
    <row r="182" spans="1:66" s="6" customFormat="1" ht="15" customHeight="1" x14ac:dyDescent="0.35">
      <c r="A182" s="5">
        <v>181</v>
      </c>
      <c r="B182" s="7" t="s">
        <v>1283</v>
      </c>
      <c r="C182" s="5" t="s">
        <v>1539</v>
      </c>
      <c r="D182" s="5" t="s">
        <v>1537</v>
      </c>
      <c r="E182" s="5" t="s">
        <v>1538</v>
      </c>
      <c r="F182" s="5" t="s">
        <v>9</v>
      </c>
      <c r="G182" s="5" t="s">
        <v>835</v>
      </c>
      <c r="H182" s="5">
        <v>2018</v>
      </c>
      <c r="I182" s="5">
        <v>1100</v>
      </c>
      <c r="J182" s="5">
        <v>970</v>
      </c>
      <c r="K182" s="5">
        <f t="shared" si="18"/>
        <v>88.181818181818187</v>
      </c>
      <c r="L182" s="5">
        <v>2020</v>
      </c>
      <c r="M182" s="5">
        <v>1100</v>
      </c>
      <c r="N182" s="5">
        <v>956</v>
      </c>
      <c r="O182" s="5">
        <f t="shared" si="19"/>
        <v>86.909090909090907</v>
      </c>
      <c r="P182" s="5">
        <v>0.17636363636363639</v>
      </c>
      <c r="Q182" s="5">
        <v>0.26072727272727275</v>
      </c>
      <c r="R182" s="32" t="s">
        <v>1792</v>
      </c>
      <c r="S182" s="37">
        <v>126</v>
      </c>
      <c r="T182" s="38">
        <f t="shared" si="14"/>
        <v>0.315</v>
      </c>
      <c r="U182" s="36">
        <f t="shared" si="15"/>
        <v>75.209090909090918</v>
      </c>
    </row>
    <row r="183" spans="1:66" s="16" customFormat="1" ht="15" customHeight="1" x14ac:dyDescent="0.35">
      <c r="A183" s="5">
        <v>182</v>
      </c>
      <c r="B183" s="7" t="s">
        <v>1199</v>
      </c>
      <c r="C183" s="5" t="s">
        <v>1202</v>
      </c>
      <c r="D183" s="5" t="s">
        <v>1200</v>
      </c>
      <c r="E183" s="5" t="s">
        <v>1201</v>
      </c>
      <c r="F183" s="5" t="s">
        <v>9</v>
      </c>
      <c r="G183" s="5" t="s">
        <v>830</v>
      </c>
      <c r="H183" s="5">
        <v>2018</v>
      </c>
      <c r="I183" s="5">
        <v>1100</v>
      </c>
      <c r="J183" s="5">
        <v>976</v>
      </c>
      <c r="K183" s="5">
        <f t="shared" si="18"/>
        <v>88.727272727272734</v>
      </c>
      <c r="L183" s="5">
        <v>2020</v>
      </c>
      <c r="M183" s="5">
        <v>1100</v>
      </c>
      <c r="N183" s="5">
        <v>878</v>
      </c>
      <c r="O183" s="5">
        <f t="shared" si="19"/>
        <v>79.818181818181827</v>
      </c>
      <c r="P183" s="5">
        <v>0.17745454545454548</v>
      </c>
      <c r="Q183" s="5">
        <v>0.23945454545454545</v>
      </c>
      <c r="R183" s="33">
        <v>6008744</v>
      </c>
      <c r="S183" s="39">
        <v>134</v>
      </c>
      <c r="T183" s="38">
        <f t="shared" si="14"/>
        <v>0.33500000000000002</v>
      </c>
      <c r="U183" s="36">
        <f t="shared" si="15"/>
        <v>75.190909090909088</v>
      </c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</row>
    <row r="184" spans="1:66" s="16" customFormat="1" ht="15" customHeight="1" x14ac:dyDescent="0.35">
      <c r="A184" s="5">
        <v>183</v>
      </c>
      <c r="B184" s="7" t="s">
        <v>1476</v>
      </c>
      <c r="C184" s="5" t="s">
        <v>1479</v>
      </c>
      <c r="D184" s="5" t="s">
        <v>1477</v>
      </c>
      <c r="E184" s="5" t="s">
        <v>1478</v>
      </c>
      <c r="F184" s="5" t="s">
        <v>9</v>
      </c>
      <c r="G184" s="5" t="s">
        <v>849</v>
      </c>
      <c r="H184" s="5">
        <v>2017</v>
      </c>
      <c r="I184" s="5">
        <v>1100</v>
      </c>
      <c r="J184" s="5">
        <v>837</v>
      </c>
      <c r="K184" s="5">
        <f t="shared" si="18"/>
        <v>76.090909090909093</v>
      </c>
      <c r="L184" s="5">
        <v>2019</v>
      </c>
      <c r="M184" s="5">
        <v>1100</v>
      </c>
      <c r="N184" s="5">
        <v>886</v>
      </c>
      <c r="O184" s="5">
        <f t="shared" si="19"/>
        <v>80.545454545454547</v>
      </c>
      <c r="P184" s="5">
        <v>0.1521818181818182</v>
      </c>
      <c r="Q184" s="5">
        <v>0.24163636363636362</v>
      </c>
      <c r="R184" s="32" t="s">
        <v>1776</v>
      </c>
      <c r="S184" s="37">
        <v>143</v>
      </c>
      <c r="T184" s="38">
        <f t="shared" si="14"/>
        <v>0.35749999999999998</v>
      </c>
      <c r="U184" s="36">
        <f t="shared" si="15"/>
        <v>75.131818181818176</v>
      </c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</row>
    <row r="185" spans="1:66" s="16" customFormat="1" ht="15" customHeight="1" x14ac:dyDescent="0.35">
      <c r="A185" s="5">
        <v>184</v>
      </c>
      <c r="B185" s="7" t="s">
        <v>1254</v>
      </c>
      <c r="C185" s="5" t="s">
        <v>1274</v>
      </c>
      <c r="D185" s="5" t="s">
        <v>1272</v>
      </c>
      <c r="E185" s="5" t="s">
        <v>1273</v>
      </c>
      <c r="F185" s="5" t="s">
        <v>51</v>
      </c>
      <c r="G185" s="5" t="s">
        <v>825</v>
      </c>
      <c r="H185" s="5">
        <v>2017</v>
      </c>
      <c r="I185" s="5">
        <v>1100</v>
      </c>
      <c r="J185" s="5">
        <v>932</v>
      </c>
      <c r="K185" s="5">
        <f t="shared" si="18"/>
        <v>84.727272727272734</v>
      </c>
      <c r="L185" s="5">
        <v>2019</v>
      </c>
      <c r="M185" s="5">
        <v>1100</v>
      </c>
      <c r="N185" s="5">
        <v>876</v>
      </c>
      <c r="O185" s="5">
        <f t="shared" si="19"/>
        <v>79.63636363636364</v>
      </c>
      <c r="P185" s="5">
        <v>0.16945454545454547</v>
      </c>
      <c r="Q185" s="5">
        <v>0.2389090909090909</v>
      </c>
      <c r="R185" s="33">
        <v>6016649</v>
      </c>
      <c r="S185" s="39">
        <v>137</v>
      </c>
      <c r="T185" s="38">
        <f t="shared" si="14"/>
        <v>0.34250000000000003</v>
      </c>
      <c r="U185" s="36">
        <f t="shared" si="15"/>
        <v>75.086363636363643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</row>
    <row r="186" spans="1:66" s="16" customFormat="1" ht="15" customHeight="1" x14ac:dyDescent="0.35">
      <c r="A186" s="5">
        <v>185</v>
      </c>
      <c r="B186" s="7" t="s">
        <v>837</v>
      </c>
      <c r="C186" s="5" t="s">
        <v>841</v>
      </c>
      <c r="D186" s="5" t="s">
        <v>838</v>
      </c>
      <c r="E186" s="5" t="s">
        <v>839</v>
      </c>
      <c r="F186" s="5" t="s">
        <v>9</v>
      </c>
      <c r="G186" s="5" t="s">
        <v>840</v>
      </c>
      <c r="H186" s="5">
        <v>2017</v>
      </c>
      <c r="I186" s="5">
        <v>1100</v>
      </c>
      <c r="J186" s="5">
        <v>1007</v>
      </c>
      <c r="K186" s="5">
        <f t="shared" si="18"/>
        <v>91.545454545454547</v>
      </c>
      <c r="L186" s="5">
        <v>2019</v>
      </c>
      <c r="M186" s="5">
        <v>1100</v>
      </c>
      <c r="N186" s="5">
        <v>913</v>
      </c>
      <c r="O186" s="5">
        <f t="shared" si="19"/>
        <v>83</v>
      </c>
      <c r="P186" s="5">
        <v>0.18309090909090908</v>
      </c>
      <c r="Q186" s="5">
        <v>0.24899999999999997</v>
      </c>
      <c r="R186" s="32" t="s">
        <v>1636</v>
      </c>
      <c r="S186" s="37">
        <v>127</v>
      </c>
      <c r="T186" s="38">
        <f t="shared" si="14"/>
        <v>0.3175</v>
      </c>
      <c r="U186" s="36">
        <f t="shared" si="15"/>
        <v>74.959090909090904</v>
      </c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</row>
    <row r="187" spans="1:66" s="16" customFormat="1" ht="15" customHeight="1" x14ac:dyDescent="0.35">
      <c r="A187" s="5">
        <v>186</v>
      </c>
      <c r="B187" s="7" t="s">
        <v>1378</v>
      </c>
      <c r="C187" s="5" t="s">
        <v>1381</v>
      </c>
      <c r="D187" s="5" t="s">
        <v>1379</v>
      </c>
      <c r="E187" s="5" t="s">
        <v>1380</v>
      </c>
      <c r="F187" s="5" t="s">
        <v>9</v>
      </c>
      <c r="G187" s="5" t="s">
        <v>858</v>
      </c>
      <c r="H187" s="5">
        <v>2018</v>
      </c>
      <c r="I187" s="5">
        <v>1100</v>
      </c>
      <c r="J187" s="5">
        <v>843</v>
      </c>
      <c r="K187" s="5">
        <f t="shared" si="18"/>
        <v>76.63636363636364</v>
      </c>
      <c r="L187" s="5">
        <v>2020</v>
      </c>
      <c r="M187" s="5">
        <v>1100</v>
      </c>
      <c r="N187" s="5">
        <v>909</v>
      </c>
      <c r="O187" s="5">
        <f t="shared" si="19"/>
        <v>82.63636363636364</v>
      </c>
      <c r="P187" s="5">
        <v>0.15327272727272728</v>
      </c>
      <c r="Q187" s="5">
        <v>0.24790909090909091</v>
      </c>
      <c r="R187" s="33">
        <v>6000125</v>
      </c>
      <c r="S187" s="39">
        <v>139</v>
      </c>
      <c r="T187" s="38">
        <f t="shared" si="14"/>
        <v>0.34749999999999998</v>
      </c>
      <c r="U187" s="36">
        <f t="shared" si="15"/>
        <v>74.868181818181824</v>
      </c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</row>
    <row r="188" spans="1:66" s="6" customFormat="1" ht="15" customHeight="1" x14ac:dyDescent="0.35">
      <c r="A188" s="5">
        <v>187</v>
      </c>
      <c r="B188" s="7" t="s">
        <v>1554</v>
      </c>
      <c r="C188" s="5" t="s">
        <v>1557</v>
      </c>
      <c r="D188" s="5" t="s">
        <v>1555</v>
      </c>
      <c r="E188" s="5" t="s">
        <v>1556</v>
      </c>
      <c r="F188" s="5" t="s">
        <v>9</v>
      </c>
      <c r="G188" s="5" t="s">
        <v>835</v>
      </c>
      <c r="H188" s="5">
        <v>2017</v>
      </c>
      <c r="I188" s="5">
        <v>1100</v>
      </c>
      <c r="J188" s="5">
        <v>948</v>
      </c>
      <c r="K188" s="5">
        <f t="shared" si="18"/>
        <v>86.181818181818187</v>
      </c>
      <c r="L188" s="5">
        <v>2019</v>
      </c>
      <c r="M188" s="5">
        <v>1100</v>
      </c>
      <c r="N188" s="5">
        <v>886</v>
      </c>
      <c r="O188" s="5">
        <f t="shared" si="19"/>
        <v>80.545454545454547</v>
      </c>
      <c r="P188" s="5">
        <v>0.17236363636363639</v>
      </c>
      <c r="Q188" s="5">
        <v>0.24163636363636362</v>
      </c>
      <c r="R188" s="33">
        <v>6015475</v>
      </c>
      <c r="S188" s="39">
        <v>133</v>
      </c>
      <c r="T188" s="38">
        <f t="shared" si="14"/>
        <v>0.33250000000000002</v>
      </c>
      <c r="U188" s="36">
        <f t="shared" si="15"/>
        <v>74.650000000000006</v>
      </c>
    </row>
    <row r="189" spans="1:66" s="6" customFormat="1" ht="15" customHeight="1" x14ac:dyDescent="0.35">
      <c r="A189" s="5">
        <v>188</v>
      </c>
      <c r="B189" s="7" t="s">
        <v>1461</v>
      </c>
      <c r="C189" s="5" t="s">
        <v>1026</v>
      </c>
      <c r="D189" s="5" t="s">
        <v>1462</v>
      </c>
      <c r="E189" s="5" t="s">
        <v>1463</v>
      </c>
      <c r="F189" s="5" t="s">
        <v>9</v>
      </c>
      <c r="G189" s="5" t="s">
        <v>849</v>
      </c>
      <c r="H189" s="5">
        <v>2017</v>
      </c>
      <c r="I189" s="5">
        <v>1100</v>
      </c>
      <c r="J189" s="5">
        <v>926</v>
      </c>
      <c r="K189" s="5">
        <f t="shared" si="18"/>
        <v>84.181818181818187</v>
      </c>
      <c r="L189" s="5">
        <v>2019</v>
      </c>
      <c r="M189" s="5">
        <v>1100</v>
      </c>
      <c r="N189" s="5">
        <v>873</v>
      </c>
      <c r="O189" s="5">
        <f t="shared" si="19"/>
        <v>79.36363636363636</v>
      </c>
      <c r="P189" s="5">
        <v>0.16836363636363638</v>
      </c>
      <c r="Q189" s="5">
        <v>0.23809090909090908</v>
      </c>
      <c r="R189" s="32" t="s">
        <v>1768</v>
      </c>
      <c r="S189" s="37">
        <v>136</v>
      </c>
      <c r="T189" s="38">
        <f t="shared" si="14"/>
        <v>0.34</v>
      </c>
      <c r="U189" s="36">
        <f t="shared" si="15"/>
        <v>74.645454545454555</v>
      </c>
    </row>
    <row r="190" spans="1:66" s="16" customFormat="1" ht="15" customHeight="1" x14ac:dyDescent="0.35">
      <c r="A190" s="5">
        <v>189</v>
      </c>
      <c r="B190" s="7" t="s">
        <v>1558</v>
      </c>
      <c r="C190" s="5" t="s">
        <v>252</v>
      </c>
      <c r="D190" s="5" t="s">
        <v>1559</v>
      </c>
      <c r="E190" s="5" t="s">
        <v>1560</v>
      </c>
      <c r="F190" s="5" t="s">
        <v>9</v>
      </c>
      <c r="G190" s="5" t="s">
        <v>835</v>
      </c>
      <c r="H190" s="5">
        <v>2018</v>
      </c>
      <c r="I190" s="5">
        <v>1100</v>
      </c>
      <c r="J190" s="5">
        <v>966</v>
      </c>
      <c r="K190" s="5">
        <f t="shared" si="18"/>
        <v>87.818181818181813</v>
      </c>
      <c r="L190" s="5">
        <v>2020</v>
      </c>
      <c r="M190" s="5">
        <v>1100</v>
      </c>
      <c r="N190" s="5">
        <v>888</v>
      </c>
      <c r="O190" s="5">
        <f t="shared" si="19"/>
        <v>80.72727272727272</v>
      </c>
      <c r="P190" s="5">
        <v>0.17563636363636365</v>
      </c>
      <c r="Q190" s="5">
        <v>0.24218181818181816</v>
      </c>
      <c r="R190" s="33">
        <v>6014372</v>
      </c>
      <c r="S190" s="39">
        <v>131</v>
      </c>
      <c r="T190" s="38">
        <f t="shared" si="14"/>
        <v>0.32750000000000001</v>
      </c>
      <c r="U190" s="36">
        <f t="shared" si="15"/>
        <v>74.531818181818181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</row>
    <row r="191" spans="1:66" s="16" customFormat="1" ht="15" customHeight="1" x14ac:dyDescent="0.35">
      <c r="A191" s="5">
        <v>190</v>
      </c>
      <c r="B191" s="7" t="s">
        <v>1275</v>
      </c>
      <c r="C191" s="5" t="s">
        <v>1278</v>
      </c>
      <c r="D191" s="5" t="s">
        <v>1276</v>
      </c>
      <c r="E191" s="5" t="s">
        <v>1277</v>
      </c>
      <c r="F191" s="5" t="s">
        <v>51</v>
      </c>
      <c r="G191" s="5" t="s">
        <v>825</v>
      </c>
      <c r="H191" s="5">
        <v>2018</v>
      </c>
      <c r="I191" s="5">
        <v>1100</v>
      </c>
      <c r="J191" s="5">
        <v>970</v>
      </c>
      <c r="K191" s="5">
        <f t="shared" si="18"/>
        <v>88.181818181818187</v>
      </c>
      <c r="L191" s="5">
        <v>2020</v>
      </c>
      <c r="M191" s="5">
        <v>1100</v>
      </c>
      <c r="N191" s="5">
        <v>958</v>
      </c>
      <c r="O191" s="5">
        <f t="shared" si="19"/>
        <v>87.090909090909079</v>
      </c>
      <c r="P191" s="5">
        <v>0.17636363636363639</v>
      </c>
      <c r="Q191" s="5">
        <v>0.26127272727272727</v>
      </c>
      <c r="R191" s="33">
        <v>6010158</v>
      </c>
      <c r="S191" s="39">
        <v>123</v>
      </c>
      <c r="T191" s="38">
        <f t="shared" si="14"/>
        <v>0.3075</v>
      </c>
      <c r="U191" s="36">
        <f t="shared" si="15"/>
        <v>74.513636363636365</v>
      </c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</row>
    <row r="192" spans="1:66" s="16" customFormat="1" ht="15" customHeight="1" x14ac:dyDescent="0.35">
      <c r="A192" s="5">
        <v>191</v>
      </c>
      <c r="B192" s="7" t="s">
        <v>1179</v>
      </c>
      <c r="C192" s="5" t="s">
        <v>1182</v>
      </c>
      <c r="D192" s="5" t="s">
        <v>1180</v>
      </c>
      <c r="E192" s="5" t="s">
        <v>1181</v>
      </c>
      <c r="F192" s="5" t="s">
        <v>9</v>
      </c>
      <c r="G192" s="5" t="s">
        <v>830</v>
      </c>
      <c r="H192" s="5">
        <v>2018</v>
      </c>
      <c r="I192" s="5">
        <v>1100</v>
      </c>
      <c r="J192" s="5">
        <v>979</v>
      </c>
      <c r="K192" s="5">
        <f t="shared" si="18"/>
        <v>89</v>
      </c>
      <c r="L192" s="5">
        <v>2020</v>
      </c>
      <c r="M192" s="5">
        <v>1100</v>
      </c>
      <c r="N192" s="5">
        <v>914</v>
      </c>
      <c r="O192" s="5">
        <f t="shared" si="19"/>
        <v>83.090909090909093</v>
      </c>
      <c r="P192" s="5">
        <v>0.17800000000000002</v>
      </c>
      <c r="Q192" s="5">
        <v>0.24927272727272726</v>
      </c>
      <c r="R192" s="33">
        <v>6016028</v>
      </c>
      <c r="S192" s="39">
        <v>127</v>
      </c>
      <c r="T192" s="38">
        <f t="shared" si="14"/>
        <v>0.3175</v>
      </c>
      <c r="U192" s="36">
        <f t="shared" si="15"/>
        <v>74.47727272727272</v>
      </c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</row>
    <row r="193" spans="1:66" s="6" customFormat="1" ht="15" customHeight="1" x14ac:dyDescent="0.35">
      <c r="A193" s="5">
        <v>192</v>
      </c>
      <c r="B193" s="7" t="s">
        <v>1550</v>
      </c>
      <c r="C193" s="5" t="s">
        <v>1553</v>
      </c>
      <c r="D193" s="5" t="s">
        <v>1551</v>
      </c>
      <c r="E193" s="5" t="s">
        <v>1552</v>
      </c>
      <c r="F193" s="5" t="s">
        <v>9</v>
      </c>
      <c r="G193" s="5" t="s">
        <v>835</v>
      </c>
      <c r="H193" s="5">
        <v>2018</v>
      </c>
      <c r="I193" s="5">
        <v>1100</v>
      </c>
      <c r="J193" s="5">
        <v>1014</v>
      </c>
      <c r="K193" s="5">
        <f t="shared" si="18"/>
        <v>92.181818181818187</v>
      </c>
      <c r="L193" s="5">
        <v>2020</v>
      </c>
      <c r="M193" s="5">
        <v>1100</v>
      </c>
      <c r="N193" s="5">
        <v>866</v>
      </c>
      <c r="O193" s="5">
        <f t="shared" si="19"/>
        <v>78.72727272727272</v>
      </c>
      <c r="P193" s="5">
        <v>0.1843636363636364</v>
      </c>
      <c r="Q193" s="5">
        <v>0.23618181818181816</v>
      </c>
      <c r="R193" s="33">
        <v>6007938</v>
      </c>
      <c r="S193" s="39">
        <v>129</v>
      </c>
      <c r="T193" s="38">
        <f t="shared" si="14"/>
        <v>0.32250000000000001</v>
      </c>
      <c r="U193" s="36">
        <f t="shared" si="15"/>
        <v>74.304545454545462</v>
      </c>
    </row>
    <row r="194" spans="1:66" s="6" customFormat="1" ht="15" customHeight="1" x14ac:dyDescent="0.35">
      <c r="A194" s="5">
        <v>193</v>
      </c>
      <c r="B194" s="7" t="s">
        <v>1312</v>
      </c>
      <c r="C194" s="5" t="s">
        <v>1315</v>
      </c>
      <c r="D194" s="5" t="s">
        <v>1313</v>
      </c>
      <c r="E194" s="5" t="s">
        <v>1314</v>
      </c>
      <c r="F194" s="5" t="s">
        <v>9</v>
      </c>
      <c r="G194" s="5" t="s">
        <v>858</v>
      </c>
      <c r="H194" s="5">
        <v>2018</v>
      </c>
      <c r="I194" s="5">
        <v>1100</v>
      </c>
      <c r="J194" s="5">
        <v>996</v>
      </c>
      <c r="K194" s="5">
        <f t="shared" si="18"/>
        <v>90.545454545454547</v>
      </c>
      <c r="L194" s="5">
        <v>2020</v>
      </c>
      <c r="M194" s="5">
        <v>1100</v>
      </c>
      <c r="N194" s="5">
        <v>844</v>
      </c>
      <c r="O194" s="5">
        <f t="shared" si="19"/>
        <v>76.72727272727272</v>
      </c>
      <c r="P194" s="5">
        <v>0.18109090909090908</v>
      </c>
      <c r="Q194" s="5">
        <v>0.23018181818181815</v>
      </c>
      <c r="R194" s="32" t="s">
        <v>1696</v>
      </c>
      <c r="S194" s="37">
        <v>132</v>
      </c>
      <c r="T194" s="38">
        <f t="shared" ref="T194:T207" si="20">(S194/200)/2</f>
        <v>0.33</v>
      </c>
      <c r="U194" s="36">
        <f t="shared" ref="U194:U207" si="21">(P194+Q194+T194)*100</f>
        <v>74.127272727272725</v>
      </c>
    </row>
    <row r="195" spans="1:66" s="16" customFormat="1" ht="15" customHeight="1" x14ac:dyDescent="0.35">
      <c r="A195" s="5">
        <v>194</v>
      </c>
      <c r="B195" s="7" t="s">
        <v>1480</v>
      </c>
      <c r="C195" s="5" t="s">
        <v>1483</v>
      </c>
      <c r="D195" s="5" t="s">
        <v>1481</v>
      </c>
      <c r="E195" s="5" t="s">
        <v>1482</v>
      </c>
      <c r="F195" s="5" t="s">
        <v>9</v>
      </c>
      <c r="G195" s="5" t="s">
        <v>849</v>
      </c>
      <c r="H195" s="5">
        <v>2017</v>
      </c>
      <c r="I195" s="5">
        <v>1100</v>
      </c>
      <c r="J195" s="5">
        <v>952</v>
      </c>
      <c r="K195" s="5">
        <f t="shared" si="18"/>
        <v>86.545454545454547</v>
      </c>
      <c r="L195" s="5">
        <v>2019</v>
      </c>
      <c r="M195" s="5">
        <v>1100</v>
      </c>
      <c r="N195" s="5">
        <v>955</v>
      </c>
      <c r="O195" s="5">
        <f t="shared" si="19"/>
        <v>86.818181818181813</v>
      </c>
      <c r="P195" s="5">
        <v>0.1730909090909091</v>
      </c>
      <c r="Q195" s="5">
        <v>0.26045454545454544</v>
      </c>
      <c r="R195" s="32" t="s">
        <v>1778</v>
      </c>
      <c r="S195" s="37">
        <v>123</v>
      </c>
      <c r="T195" s="38">
        <f t="shared" si="20"/>
        <v>0.3075</v>
      </c>
      <c r="U195" s="36">
        <f t="shared" si="21"/>
        <v>74.104545454545459</v>
      </c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</row>
    <row r="196" spans="1:66" s="16" customFormat="1" ht="15" customHeight="1" x14ac:dyDescent="0.35">
      <c r="A196" s="5">
        <v>195</v>
      </c>
      <c r="B196" s="7" t="s">
        <v>1171</v>
      </c>
      <c r="C196" s="5" t="s">
        <v>1174</v>
      </c>
      <c r="D196" s="5" t="s">
        <v>1172</v>
      </c>
      <c r="E196" s="5" t="s">
        <v>1173</v>
      </c>
      <c r="F196" s="5" t="s">
        <v>9</v>
      </c>
      <c r="G196" s="5" t="s">
        <v>830</v>
      </c>
      <c r="H196" s="5">
        <v>2018</v>
      </c>
      <c r="I196" s="5">
        <v>1100</v>
      </c>
      <c r="J196" s="5">
        <v>996</v>
      </c>
      <c r="K196" s="5">
        <f t="shared" si="18"/>
        <v>90.545454545454547</v>
      </c>
      <c r="L196" s="5">
        <v>2020</v>
      </c>
      <c r="M196" s="5">
        <v>1100</v>
      </c>
      <c r="N196" s="5">
        <v>936</v>
      </c>
      <c r="O196" s="5">
        <f t="shared" si="19"/>
        <v>85.090909090909093</v>
      </c>
      <c r="P196" s="5">
        <v>0.18109090909090908</v>
      </c>
      <c r="Q196" s="5">
        <v>0.25527272727272726</v>
      </c>
      <c r="R196" s="32" t="s">
        <v>1794</v>
      </c>
      <c r="S196" s="37">
        <v>121</v>
      </c>
      <c r="T196" s="38">
        <f t="shared" si="20"/>
        <v>0.30249999999999999</v>
      </c>
      <c r="U196" s="36">
        <f t="shared" si="21"/>
        <v>73.886363636363626</v>
      </c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</row>
    <row r="197" spans="1:66" s="6" customFormat="1" ht="15" customHeight="1" x14ac:dyDescent="0.35">
      <c r="A197" s="5">
        <v>196</v>
      </c>
      <c r="B197" s="7" t="s">
        <v>1595</v>
      </c>
      <c r="C197" s="5" t="s">
        <v>1598</v>
      </c>
      <c r="D197" s="5" t="s">
        <v>1596</v>
      </c>
      <c r="E197" s="5" t="s">
        <v>1597</v>
      </c>
      <c r="F197" s="5" t="s">
        <v>9</v>
      </c>
      <c r="G197" s="5" t="s">
        <v>840</v>
      </c>
      <c r="H197" s="5">
        <v>2017</v>
      </c>
      <c r="I197" s="5">
        <v>1100</v>
      </c>
      <c r="J197" s="5">
        <v>966</v>
      </c>
      <c r="K197" s="5">
        <f t="shared" si="18"/>
        <v>87.818181818181813</v>
      </c>
      <c r="L197" s="5">
        <v>2019</v>
      </c>
      <c r="M197" s="5">
        <v>1100</v>
      </c>
      <c r="N197" s="5">
        <v>920</v>
      </c>
      <c r="O197" s="5">
        <f t="shared" si="19"/>
        <v>83.636363636363626</v>
      </c>
      <c r="P197" s="5">
        <v>0.17563636363636365</v>
      </c>
      <c r="Q197" s="5">
        <v>0.25090909090909086</v>
      </c>
      <c r="R197" s="32" t="s">
        <v>1746</v>
      </c>
      <c r="S197" s="37">
        <v>124</v>
      </c>
      <c r="T197" s="38">
        <f t="shared" si="20"/>
        <v>0.31</v>
      </c>
      <c r="U197" s="36">
        <f t="shared" si="21"/>
        <v>73.654545454545456</v>
      </c>
    </row>
    <row r="198" spans="1:66" s="16" customFormat="1" ht="15" customHeight="1" x14ac:dyDescent="0.35">
      <c r="A198" s="5">
        <v>197</v>
      </c>
      <c r="B198" s="7" t="s">
        <v>1516</v>
      </c>
      <c r="C198" s="5" t="s">
        <v>1519</v>
      </c>
      <c r="D198" s="5" t="s">
        <v>1517</v>
      </c>
      <c r="E198" s="5" t="s">
        <v>1518</v>
      </c>
      <c r="F198" s="5" t="s">
        <v>9</v>
      </c>
      <c r="G198" s="5" t="s">
        <v>879</v>
      </c>
      <c r="H198" s="5">
        <v>2018</v>
      </c>
      <c r="I198" s="5">
        <v>1100</v>
      </c>
      <c r="J198" s="5">
        <v>927</v>
      </c>
      <c r="K198" s="5">
        <f t="shared" ref="K198:K207" si="22">J198/I198*100</f>
        <v>84.27272727272728</v>
      </c>
      <c r="L198" s="5">
        <v>2020</v>
      </c>
      <c r="M198" s="5">
        <v>1100</v>
      </c>
      <c r="N198" s="5">
        <v>970</v>
      </c>
      <c r="O198" s="5">
        <f t="shared" ref="O198:O207" si="23">N198/M198*100</f>
        <v>88.181818181818187</v>
      </c>
      <c r="P198" s="5">
        <v>0.16854545454545455</v>
      </c>
      <c r="Q198" s="5">
        <v>0.26454545454545453</v>
      </c>
      <c r="R198" s="33">
        <v>6004461</v>
      </c>
      <c r="S198" s="39">
        <v>120</v>
      </c>
      <c r="T198" s="38">
        <f t="shared" si="20"/>
        <v>0.3</v>
      </c>
      <c r="U198" s="36">
        <f t="shared" si="21"/>
        <v>73.309090909090898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</row>
    <row r="199" spans="1:66" s="16" customFormat="1" ht="15" customHeight="1" x14ac:dyDescent="0.35">
      <c r="A199" s="5">
        <v>198</v>
      </c>
      <c r="B199" s="7" t="s">
        <v>1611</v>
      </c>
      <c r="C199" s="5" t="s">
        <v>1614</v>
      </c>
      <c r="D199" s="5" t="s">
        <v>1612</v>
      </c>
      <c r="E199" s="5" t="s">
        <v>1613</v>
      </c>
      <c r="F199" s="5" t="s">
        <v>9</v>
      </c>
      <c r="G199" s="5" t="s">
        <v>840</v>
      </c>
      <c r="H199" s="5">
        <v>2018</v>
      </c>
      <c r="I199" s="5">
        <v>1100</v>
      </c>
      <c r="J199" s="5">
        <v>956</v>
      </c>
      <c r="K199" s="5">
        <f t="shared" si="22"/>
        <v>86.909090909090907</v>
      </c>
      <c r="L199" s="5">
        <v>2020</v>
      </c>
      <c r="M199" s="5">
        <v>1100</v>
      </c>
      <c r="N199" s="5">
        <v>883</v>
      </c>
      <c r="O199" s="5">
        <f t="shared" si="23"/>
        <v>80.27272727272728</v>
      </c>
      <c r="P199" s="5">
        <v>0.17381818181818184</v>
      </c>
      <c r="Q199" s="5">
        <v>0.24081818181818182</v>
      </c>
      <c r="R199" s="32" t="s">
        <v>1773</v>
      </c>
      <c r="S199" s="37">
        <v>127</v>
      </c>
      <c r="T199" s="38">
        <f t="shared" si="20"/>
        <v>0.3175</v>
      </c>
      <c r="U199" s="36">
        <f t="shared" si="21"/>
        <v>73.213636363636368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</row>
    <row r="200" spans="1:66" s="16" customFormat="1" ht="15" customHeight="1" x14ac:dyDescent="0.35">
      <c r="A200" s="5">
        <v>199</v>
      </c>
      <c r="B200" s="7" t="s">
        <v>1203</v>
      </c>
      <c r="C200" s="5" t="s">
        <v>1206</v>
      </c>
      <c r="D200" s="5" t="s">
        <v>1204</v>
      </c>
      <c r="E200" s="5" t="s">
        <v>1205</v>
      </c>
      <c r="F200" s="5" t="s">
        <v>9</v>
      </c>
      <c r="G200" s="5" t="s">
        <v>830</v>
      </c>
      <c r="H200" s="5">
        <v>2018</v>
      </c>
      <c r="I200" s="5">
        <v>1100</v>
      </c>
      <c r="J200" s="5">
        <v>977</v>
      </c>
      <c r="K200" s="5">
        <f t="shared" si="22"/>
        <v>88.818181818181813</v>
      </c>
      <c r="L200" s="5">
        <v>2020</v>
      </c>
      <c r="M200" s="5">
        <v>1100</v>
      </c>
      <c r="N200" s="5">
        <v>891</v>
      </c>
      <c r="O200" s="5">
        <f t="shared" si="23"/>
        <v>81</v>
      </c>
      <c r="P200" s="5">
        <f>J200/I200*0.2</f>
        <v>0.17763636363636365</v>
      </c>
      <c r="Q200" s="5">
        <f>N200/M200*0.3</f>
        <v>0.24299999999999999</v>
      </c>
      <c r="R200" s="33">
        <v>6013320</v>
      </c>
      <c r="S200" s="39">
        <v>124</v>
      </c>
      <c r="T200" s="38">
        <f t="shared" si="20"/>
        <v>0.31</v>
      </c>
      <c r="U200" s="36">
        <f t="shared" si="21"/>
        <v>73.063636363636363</v>
      </c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</row>
    <row r="201" spans="1:66" s="16" customFormat="1" ht="15" customHeight="1" x14ac:dyDescent="0.35">
      <c r="A201" s="5">
        <v>200</v>
      </c>
      <c r="B201" s="7" t="s">
        <v>787</v>
      </c>
      <c r="C201" s="5" t="s">
        <v>1055</v>
      </c>
      <c r="D201" s="5" t="s">
        <v>1053</v>
      </c>
      <c r="E201" s="5" t="s">
        <v>1054</v>
      </c>
      <c r="F201" s="5" t="s">
        <v>9</v>
      </c>
      <c r="G201" s="5" t="s">
        <v>821</v>
      </c>
      <c r="H201" s="5">
        <v>2016</v>
      </c>
      <c r="I201" s="5">
        <v>1100</v>
      </c>
      <c r="J201" s="5">
        <v>902</v>
      </c>
      <c r="K201" s="5">
        <f t="shared" si="22"/>
        <v>82</v>
      </c>
      <c r="L201" s="5">
        <v>2019</v>
      </c>
      <c r="M201" s="5">
        <v>1100</v>
      </c>
      <c r="N201" s="5">
        <v>900</v>
      </c>
      <c r="O201" s="5">
        <f t="shared" si="23"/>
        <v>81.818181818181827</v>
      </c>
      <c r="P201" s="5">
        <v>0.16400000000000001</v>
      </c>
      <c r="Q201" s="5">
        <v>0.24545454545454545</v>
      </c>
      <c r="R201" s="32" t="s">
        <v>1757</v>
      </c>
      <c r="S201" s="37">
        <v>128</v>
      </c>
      <c r="T201" s="38">
        <f t="shared" si="20"/>
        <v>0.32</v>
      </c>
      <c r="U201" s="36">
        <f t="shared" si="21"/>
        <v>72.945454545454552</v>
      </c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</row>
    <row r="202" spans="1:66" s="16" customFormat="1" ht="15" customHeight="1" x14ac:dyDescent="0.35">
      <c r="A202" s="5">
        <v>201</v>
      </c>
      <c r="B202" s="7" t="s">
        <v>1390</v>
      </c>
      <c r="C202" s="5" t="s">
        <v>1393</v>
      </c>
      <c r="D202" s="5" t="s">
        <v>1391</v>
      </c>
      <c r="E202" s="5" t="s">
        <v>1392</v>
      </c>
      <c r="F202" s="5" t="s">
        <v>9</v>
      </c>
      <c r="G202" s="5" t="s">
        <v>858</v>
      </c>
      <c r="H202" s="5">
        <v>2018</v>
      </c>
      <c r="I202" s="5">
        <v>1100</v>
      </c>
      <c r="J202" s="5">
        <v>976</v>
      </c>
      <c r="K202" s="5">
        <f t="shared" si="22"/>
        <v>88.727272727272734</v>
      </c>
      <c r="L202" s="5">
        <v>2020</v>
      </c>
      <c r="M202" s="5">
        <v>1100</v>
      </c>
      <c r="N202" s="5">
        <v>814</v>
      </c>
      <c r="O202" s="5">
        <f t="shared" si="23"/>
        <v>74</v>
      </c>
      <c r="P202" s="5">
        <v>0.17745454545454548</v>
      </c>
      <c r="Q202" s="5">
        <v>0.222</v>
      </c>
      <c r="R202" s="33">
        <v>1600986</v>
      </c>
      <c r="S202" s="39">
        <v>132</v>
      </c>
      <c r="T202" s="38">
        <f t="shared" si="20"/>
        <v>0.33</v>
      </c>
      <c r="U202" s="36">
        <f t="shared" si="21"/>
        <v>72.945454545454552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</row>
    <row r="203" spans="1:66" s="6" customFormat="1" ht="15" customHeight="1" x14ac:dyDescent="0.35">
      <c r="A203" s="5">
        <v>202</v>
      </c>
      <c r="B203" s="7" t="s">
        <v>920</v>
      </c>
      <c r="C203" s="5" t="s">
        <v>923</v>
      </c>
      <c r="D203" s="5" t="s">
        <v>921</v>
      </c>
      <c r="E203" s="5" t="s">
        <v>922</v>
      </c>
      <c r="F203" s="5" t="s">
        <v>9</v>
      </c>
      <c r="G203" s="5" t="s">
        <v>821</v>
      </c>
      <c r="H203" s="5">
        <v>2017</v>
      </c>
      <c r="I203" s="5">
        <v>1100</v>
      </c>
      <c r="J203" s="5">
        <v>917</v>
      </c>
      <c r="K203" s="5">
        <f t="shared" si="22"/>
        <v>83.36363636363636</v>
      </c>
      <c r="L203" s="5">
        <v>2020</v>
      </c>
      <c r="M203" s="5">
        <v>1100</v>
      </c>
      <c r="N203" s="5">
        <v>877</v>
      </c>
      <c r="O203" s="5">
        <f t="shared" si="23"/>
        <v>79.72727272727272</v>
      </c>
      <c r="P203" s="5">
        <v>0.16672727272727272</v>
      </c>
      <c r="Q203" s="5">
        <v>0.23918181818181816</v>
      </c>
      <c r="R203" s="32" t="s">
        <v>1664</v>
      </c>
      <c r="S203" s="37">
        <v>129</v>
      </c>
      <c r="T203" s="38">
        <f t="shared" si="20"/>
        <v>0.32250000000000001</v>
      </c>
      <c r="U203" s="36">
        <f t="shared" si="21"/>
        <v>72.840909090909093</v>
      </c>
    </row>
    <row r="204" spans="1:66" s="6" customFormat="1" ht="15" customHeight="1" x14ac:dyDescent="0.35">
      <c r="A204" s="5">
        <v>203</v>
      </c>
      <c r="B204" s="7" t="s">
        <v>1159</v>
      </c>
      <c r="C204" s="5" t="s">
        <v>1563</v>
      </c>
      <c r="D204" s="5" t="s">
        <v>1561</v>
      </c>
      <c r="E204" s="5" t="s">
        <v>1562</v>
      </c>
      <c r="F204" s="5" t="s">
        <v>9</v>
      </c>
      <c r="G204" s="5" t="s">
        <v>835</v>
      </c>
      <c r="H204" s="5">
        <v>2018</v>
      </c>
      <c r="I204" s="5">
        <v>1100</v>
      </c>
      <c r="J204" s="5">
        <v>834</v>
      </c>
      <c r="K204" s="5">
        <f t="shared" si="22"/>
        <v>75.818181818181813</v>
      </c>
      <c r="L204" s="5">
        <v>2020</v>
      </c>
      <c r="M204" s="5">
        <v>1100</v>
      </c>
      <c r="N204" s="5">
        <v>899</v>
      </c>
      <c r="O204" s="5">
        <f t="shared" si="23"/>
        <v>81.72727272727272</v>
      </c>
      <c r="P204" s="5">
        <v>0.15163636363636365</v>
      </c>
      <c r="Q204" s="5">
        <v>0.24518181818181817</v>
      </c>
      <c r="R204" s="33">
        <v>6002639</v>
      </c>
      <c r="S204" s="39">
        <v>132</v>
      </c>
      <c r="T204" s="38">
        <f t="shared" si="20"/>
        <v>0.33</v>
      </c>
      <c r="U204" s="36">
        <f t="shared" si="21"/>
        <v>72.681818181818187</v>
      </c>
    </row>
    <row r="205" spans="1:66" s="6" customFormat="1" ht="15" customHeight="1" x14ac:dyDescent="0.35">
      <c r="A205" s="5">
        <v>204</v>
      </c>
      <c r="B205" s="7" t="s">
        <v>1520</v>
      </c>
      <c r="C205" s="5" t="s">
        <v>1099</v>
      </c>
      <c r="D205" s="5" t="s">
        <v>1521</v>
      </c>
      <c r="E205" s="5" t="s">
        <v>1522</v>
      </c>
      <c r="F205" s="5" t="s">
        <v>9</v>
      </c>
      <c r="G205" s="5" t="s">
        <v>879</v>
      </c>
      <c r="H205" s="5">
        <v>2018</v>
      </c>
      <c r="I205" s="5">
        <v>1100</v>
      </c>
      <c r="J205" s="5">
        <v>862</v>
      </c>
      <c r="K205" s="5">
        <f t="shared" si="22"/>
        <v>78.363636363636374</v>
      </c>
      <c r="L205" s="5">
        <v>2020</v>
      </c>
      <c r="M205" s="5">
        <v>1100</v>
      </c>
      <c r="N205" s="5">
        <v>867</v>
      </c>
      <c r="O205" s="5">
        <f t="shared" si="23"/>
        <v>78.818181818181827</v>
      </c>
      <c r="P205" s="5">
        <v>0.15672727272727274</v>
      </c>
      <c r="Q205" s="5">
        <v>0.23645454545454545</v>
      </c>
      <c r="R205" s="33">
        <v>6014336</v>
      </c>
      <c r="S205" s="39">
        <v>133</v>
      </c>
      <c r="T205" s="38">
        <f t="shared" si="20"/>
        <v>0.33250000000000002</v>
      </c>
      <c r="U205" s="36">
        <f t="shared" si="21"/>
        <v>72.568181818181827</v>
      </c>
    </row>
    <row r="206" spans="1:66" s="6" customFormat="1" ht="15" customHeight="1" x14ac:dyDescent="0.35">
      <c r="A206" s="5">
        <v>205</v>
      </c>
      <c r="B206" s="7" t="s">
        <v>986</v>
      </c>
      <c r="C206" s="5" t="s">
        <v>1533</v>
      </c>
      <c r="D206" s="5" t="s">
        <v>1531</v>
      </c>
      <c r="E206" s="5" t="s">
        <v>1532</v>
      </c>
      <c r="F206" s="5" t="s">
        <v>9</v>
      </c>
      <c r="G206" s="5" t="s">
        <v>879</v>
      </c>
      <c r="H206" s="5">
        <v>2018</v>
      </c>
      <c r="I206" s="5">
        <v>1100</v>
      </c>
      <c r="J206" s="5">
        <v>905</v>
      </c>
      <c r="K206" s="5">
        <f t="shared" si="22"/>
        <v>82.27272727272728</v>
      </c>
      <c r="L206" s="5">
        <v>2020</v>
      </c>
      <c r="M206" s="5">
        <v>1100</v>
      </c>
      <c r="N206" s="5">
        <v>877</v>
      </c>
      <c r="O206" s="5">
        <f t="shared" si="23"/>
        <v>79.72727272727272</v>
      </c>
      <c r="P206" s="5">
        <v>0.16454545454545455</v>
      </c>
      <c r="Q206" s="5">
        <v>0.23918181818181816</v>
      </c>
      <c r="R206" s="33">
        <v>6007970</v>
      </c>
      <c r="S206" s="39">
        <v>124</v>
      </c>
      <c r="T206" s="38">
        <f t="shared" si="20"/>
        <v>0.31</v>
      </c>
      <c r="U206" s="36">
        <f t="shared" si="21"/>
        <v>71.372727272727275</v>
      </c>
    </row>
    <row r="207" spans="1:66" s="6" customFormat="1" ht="15" customHeight="1" x14ac:dyDescent="0.35">
      <c r="A207" s="5">
        <v>206</v>
      </c>
      <c r="B207" s="7" t="s">
        <v>1564</v>
      </c>
      <c r="C207" s="5" t="s">
        <v>1549</v>
      </c>
      <c r="D207" s="5" t="s">
        <v>1565</v>
      </c>
      <c r="E207" s="5" t="s">
        <v>1566</v>
      </c>
      <c r="F207" s="5" t="s">
        <v>9</v>
      </c>
      <c r="G207" s="5" t="s">
        <v>835</v>
      </c>
      <c r="H207" s="5">
        <v>2018</v>
      </c>
      <c r="I207" s="5">
        <v>1100</v>
      </c>
      <c r="J207" s="5">
        <v>887</v>
      </c>
      <c r="K207" s="5">
        <f t="shared" si="22"/>
        <v>80.63636363636364</v>
      </c>
      <c r="L207" s="5">
        <v>2020</v>
      </c>
      <c r="M207" s="5">
        <v>1100</v>
      </c>
      <c r="N207" s="5">
        <v>874</v>
      </c>
      <c r="O207" s="5">
        <f t="shared" si="23"/>
        <v>79.454545454545453</v>
      </c>
      <c r="P207" s="5">
        <v>0.16127272727272729</v>
      </c>
      <c r="Q207" s="5">
        <v>0.23836363636363636</v>
      </c>
      <c r="R207" s="33">
        <v>6011072</v>
      </c>
      <c r="S207" s="39">
        <v>122</v>
      </c>
      <c r="T207" s="38">
        <f t="shared" si="20"/>
        <v>0.30499999999999999</v>
      </c>
      <c r="U207" s="36">
        <f t="shared" si="21"/>
        <v>70.463636363636368</v>
      </c>
    </row>
    <row r="208" spans="1:66" s="16" customFormat="1" ht="15" customHeight="1" x14ac:dyDescent="0.35">
      <c r="A208" s="52" t="s">
        <v>1993</v>
      </c>
      <c r="B208" s="50"/>
      <c r="C208" s="50"/>
      <c r="D208" s="50"/>
      <c r="E208" s="50"/>
      <c r="F208" s="50"/>
      <c r="G208" s="50"/>
      <c r="H208" s="2"/>
      <c r="I208" s="2"/>
      <c r="J208" s="2"/>
      <c r="K208" s="2"/>
      <c r="L208" s="2"/>
      <c r="M208" s="2"/>
      <c r="N208" s="2"/>
      <c r="O208" s="2"/>
      <c r="P208" s="4"/>
      <c r="Q208" s="4"/>
      <c r="R208" s="46"/>
      <c r="S208" s="46"/>
      <c r="T208" s="46"/>
      <c r="U208" s="47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</row>
    <row r="209" spans="1:21" x14ac:dyDescent="0.35">
      <c r="A209" s="51"/>
      <c r="B209" s="51"/>
      <c r="C209" s="51"/>
      <c r="D209" s="51"/>
      <c r="E209" s="51"/>
      <c r="F209" s="51"/>
      <c r="G209" s="51"/>
      <c r="H209" s="26"/>
      <c r="I209" s="26"/>
      <c r="J209" s="26"/>
      <c r="K209" s="26"/>
      <c r="L209" s="26"/>
      <c r="M209" s="26"/>
      <c r="N209" s="26"/>
      <c r="O209" s="26"/>
      <c r="P209" s="27"/>
      <c r="Q209" s="27"/>
      <c r="R209" s="48"/>
      <c r="S209" s="48"/>
      <c r="T209" s="48"/>
      <c r="U209" s="49"/>
    </row>
  </sheetData>
  <autoFilter ref="A1:BN208">
    <sortState ref="A2:BN208">
      <sortCondition sortBy="cellColor" ref="A1:A208" dxfId="0"/>
    </sortState>
  </autoFilter>
  <sortState ref="A1:U209">
    <sortCondition descending="1" ref="U4:U209"/>
  </sortState>
  <mergeCells count="1">
    <mergeCell ref="A208:G20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Balochistan</vt:lpstr>
      <vt:lpstr>FATA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 Khan</dc:creator>
  <cp:lastModifiedBy>HP</cp:lastModifiedBy>
  <dcterms:created xsi:type="dcterms:W3CDTF">2021-04-05T06:34:40Z</dcterms:created>
  <dcterms:modified xsi:type="dcterms:W3CDTF">2021-04-23T12:03:45Z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